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委託先一覧" state="visible" r:id="rId4"/>
    <sheet sheetId="2" name="確認シート" state="visible" r:id="rId5"/>
    <sheet sheetId="3" name="使い方" state="visible" r:id="rId6"/>
  </sheets>
  <definedNames>
    <definedName name="_xlnm.Print_Titles" localSheetId="0">'委託先一覧'!$3:$3</definedName>
    <definedName name="_xlnm.Print_Titles" localSheetId="1">'確認シート'!$3:$3</definedName>
  </definedNames>
  <calcPr calcId="171027"/>
</workbook>
</file>

<file path=xl/sharedStrings.xml><?xml version="1.0" encoding="utf-8"?>
<sst xmlns="http://schemas.openxmlformats.org/spreadsheetml/2006/main" count="178" uniqueCount="127">
  <si>
    <t>委託先の一覧</t>
  </si>
  <si>
    <t>データを預けている委託先を1行に1社書きます。次の確認の列は式なので、書き込まないでください。</t>
  </si>
  <si>
    <t>委託先</t>
  </si>
  <si>
    <t>委託している業務</t>
  </si>
  <si>
    <t>預けるデータ</t>
  </si>
  <si>
    <t>個人情報</t>
  </si>
  <si>
    <t>重要度</t>
  </si>
  <si>
    <t>契約の終了日</t>
  </si>
  <si>
    <t>秘密保持契約</t>
  </si>
  <si>
    <t>前回の確認日</t>
  </si>
  <si>
    <t>総合評価</t>
  </si>
  <si>
    <t>次の確認</t>
  </si>
  <si>
    <t>自社の担当</t>
  </si>
  <si>
    <t>メモ</t>
  </si>
  <si>
    <t>A社</t>
  </si>
  <si>
    <t>給与計算</t>
  </si>
  <si>
    <t>社員の氏名・住所・口座・マイナンバー</t>
  </si>
  <si>
    <t>あり(要配慮を含む)</t>
  </si>
  <si>
    <t>高</t>
  </si>
  <si>
    <t>○</t>
  </si>
  <si>
    <t>十分</t>
  </si>
  <si>
    <t>総務部 鈴木</t>
  </si>
  <si>
    <t>B社</t>
  </si>
  <si>
    <t>Webサイトの制作と保守</t>
  </si>
  <si>
    <t>問い合わせフォームの内容</t>
  </si>
  <si>
    <t>あり</t>
  </si>
  <si>
    <t>条件つき</t>
  </si>
  <si>
    <t>営業部 山田</t>
  </si>
  <si>
    <t>管理画面の多要素認証を12月までに入れる約束</t>
  </si>
  <si>
    <t>C社</t>
  </si>
  <si>
    <t>PCのキッティング</t>
  </si>
  <si>
    <t>PCの設定情報</t>
  </si>
  <si>
    <t>なし</t>
  </si>
  <si>
    <t>中</t>
  </si>
  <si>
    <t>D社</t>
  </si>
  <si>
    <t>会計の記帳代行</t>
  </si>
  <si>
    <t>請求書・仕訳</t>
  </si>
  <si>
    <t>経理部 田中</t>
  </si>
  <si>
    <t>秘密保持契約を結んでいない</t>
  </si>
  <si>
    <t>委託先のセキュリティ確認シート</t>
  </si>
  <si>
    <t>【委託先名】【委託する業務】【回答日 2026年◯月◯日】回答・補足・根拠資料の列を委託先が書き、受領と評価の列を自社が書きます。</t>
  </si>
  <si>
    <t>No</t>
  </si>
  <si>
    <t>分野</t>
  </si>
  <si>
    <t>確認すること</t>
  </si>
  <si>
    <t>重み</t>
  </si>
  <si>
    <t>回答</t>
  </si>
  <si>
    <t>回答の補足(委託先)</t>
  </si>
  <si>
    <t>根拠資料(委託先)</t>
  </si>
  <si>
    <t>資料の受領</t>
  </si>
  <si>
    <t>目安</t>
  </si>
  <si>
    <t>評価(自社)</t>
  </si>
  <si>
    <t>改善の依頼と期限</t>
  </si>
  <si>
    <t>1</t>
  </si>
  <si>
    <t>体制・ルール</t>
  </si>
  <si>
    <t>情報セキュリティの責任者と、担当する部署を決めていますか。</t>
  </si>
  <si>
    <t>必須</t>
  </si>
  <si>
    <t>2</t>
  </si>
  <si>
    <t>情報セキュリティの方針と社内のルールを文書にし、社員に知らせていますか。</t>
  </si>
  <si>
    <t>3</t>
  </si>
  <si>
    <t>ISMS・プライバシーマーク・SECURITY ACTION・SCS評価制度など、取得した認証や宣言はありますか。名前と有効期限を書いてください。</t>
  </si>
  <si>
    <t>推奨</t>
  </si>
  <si>
    <t>4</t>
  </si>
  <si>
    <t>ルールが守られているかを、年1回以上点検していますか。</t>
  </si>
  <si>
    <t>5</t>
  </si>
  <si>
    <t>人</t>
  </si>
  <si>
    <t>社員と、業務に関わる派遣・委託の人から、秘密を守る誓約をもらっていますか。</t>
  </si>
  <si>
    <t>6</t>
  </si>
  <si>
    <t>年1回以上、社員にセキュリティの教育をしていますか(怪しいメールや詐欺の手口を含む)。</t>
  </si>
  <si>
    <t>7</t>
  </si>
  <si>
    <t>退職者や異動者のアカウントと権限を、すぐに止める手順がありますか。</t>
  </si>
  <si>
    <t>8</t>
  </si>
  <si>
    <t>アクセス管理</t>
  </si>
  <si>
    <t>当社のデータに触れる人を、業務に必要な人だけに限っていますか。その人の名簿を出せますか。</t>
  </si>
  <si>
    <t>9</t>
  </si>
  <si>
    <t>管理者の権限を持つアカウントを人ごとに分け、使える人を限っていますか。</t>
  </si>
  <si>
    <t>10</t>
  </si>
  <si>
    <t>インターネットから使うシステム(メール・クラウド・VPN)に、多要素認証を使っていますか。</t>
  </si>
  <si>
    <t>11</t>
  </si>
  <si>
    <t>誰がいつデータに触れたかの記録(ログ)を残していますか。保存する期間を書いてください。</t>
  </si>
  <si>
    <t>12</t>
  </si>
  <si>
    <t>端末・ネットワーク</t>
  </si>
  <si>
    <t>PCとサーバーのOS・ソフトはサポート期間内のものを使い、更新を早めに当てていますか。</t>
  </si>
  <si>
    <t>13</t>
  </si>
  <si>
    <t>全ての端末に、ウイルス対策ソフトかEDRを入れていますか。</t>
  </si>
  <si>
    <t>14</t>
  </si>
  <si>
    <t>VPN装置やルーターなど、外とつながる機器を一覧にし、更新を当てていますか。</t>
  </si>
  <si>
    <t>15</t>
  </si>
  <si>
    <t>ノートPCとスマホのディスクを暗号化し、なくしたときに遠くから消せますか。</t>
  </si>
  <si>
    <t>16</t>
  </si>
  <si>
    <t>データの扱い</t>
  </si>
  <si>
    <t>当社から預かるデータの保管場所(国とクラウドサービスの名前)を示せますか。</t>
  </si>
  <si>
    <t>17</t>
  </si>
  <si>
    <t>当社のデータを、私物の端末・個人のクラウド・USBメモリに保存しない決まりがありますか。</t>
  </si>
  <si>
    <t>18</t>
  </si>
  <si>
    <t>当社のデータを生成AIに入れるときのルールがありますか(入力が学習に使われない設定など)。</t>
  </si>
  <si>
    <t>19</t>
  </si>
  <si>
    <t>バックアップを取り、ネットワークから切り離した控えがありますか。戻す訓練をしていますか。</t>
  </si>
  <si>
    <t>20</t>
  </si>
  <si>
    <t>契約が終わったとき、当社のデータを返すか消して、消した証明を出せますか。</t>
  </si>
  <si>
    <t>21</t>
  </si>
  <si>
    <t>事故への備え</t>
  </si>
  <si>
    <t>情報の漏えい・ランサムウェアの感染・誤送信が起きたとき、当社へ知らせる窓口と期限を決めていますか。疑いの段階でも知らせてもらえますか。</t>
  </si>
  <si>
    <t>22</t>
  </si>
  <si>
    <t>事故のときの対応の手順書があり、連絡先が最新になっていますか。</t>
  </si>
  <si>
    <t>23</t>
  </si>
  <si>
    <t>この3年間に、情報の漏えいやランサムウェアなどの事故がありましたか。あれば、内容と再発を防ぐ対策を書いてください。</t>
  </si>
  <si>
    <t>24</t>
  </si>
  <si>
    <t>再委託・契約</t>
  </si>
  <si>
    <t>業務の一部をほかの会社に再委託しますか。する場合、再委託先の名前と業務、同じ水準の対策を求めていることを示せますか。</t>
  </si>
  <si>
    <t>25</t>
  </si>
  <si>
    <t>当社による点検(書面での確認や訪問)に応じられますか。</t>
  </si>
  <si>
    <t>26</t>
  </si>
  <si>
    <t>サイバー攻撃や情報漏えいに備える保険に入っていますか。</t>
  </si>
  <si>
    <t>27</t>
  </si>
  <si>
    <t>クラウド</t>
  </si>
  <si>
    <t>業務で使うクラウドサービスの名前と、その事業者が取得している認証(ISMAP、ISO/IEC 27017など)を示せますか。</t>
  </si>
  <si>
    <t>使い方</t>
  </si>
  <si>
    <t>このファイルは「委託先一覧」「確認シート」「使い方」の3枚でできています。</t>
  </si>
  <si>
    <t>委託先一覧には、当社のデータを預けている会社を全て書きます。給与計算・会計の記帳・Webサイトの保守・PCのキッティング・コールセンターなど、ITの会社以外も入ります。</t>
  </si>
  <si>
    <t>重要度は、預けるデータで決めます。個人情報や社外秘のデータを預ける委託先は「高」、社内向けの情報だけなら「中」、データを預けないなら「低」が目安です。</t>
  </si>
  <si>
    <t>確認シートは委託先ごとに1枚です。シートをコピーし、2行目の【】を書き換えてから、ファイルごと委託先に送ります。</t>
  </si>
  <si>
    <t>委託先には、回答・回答の補足・根拠資料の3列を書いてもらいます。根拠資料には、規程の名前・認証の登録証・設定画面の写しなど、回答を裏づける資料の名前を書いてもらいます。</t>
  </si>
  <si>
    <t>目安の列には、必須の質問で「一部」「いいえ」の回答に★要対応、推奨の質問では要確認と出ます。評価は目安を見ながら、預けるデータの重さに合わせて自社で決めます。</t>
  </si>
  <si>
    <t>必須の質問に「いいえ」がある場合は、すぐに取引をやめるのではなく、改善の内容と期限を書いて依頼し、次の確認で直ったかを見ます。</t>
  </si>
  <si>
    <t>委託先で個人データの漏えいが起きると、委託元にも個人情報保護委員会への報告の義務があります。質問21の「知らせる窓口と期限」は、契約書にも書いておきます。</t>
  </si>
  <si>
    <t>2026年度末頃から、経済産業省のSCS評価制度(★3・★4)の申請が始まる予定です。委託先が★を取っていれば、名前と有効期限を質問3に書いてもらい、確認の手間を減らせます。</t>
  </si>
  <si>
    <t>回答と根拠資料は、委託先一覧の確認日とあわせて、契約が終わるまで残します。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</si>
</sst>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6" customWidth="1"/>
    <col min="2" max="2" width="20" customWidth="1"/>
    <col min="3" max="3" width="22" customWidth="1"/>
    <col min="4" max="4" width="14" customWidth="1"/>
    <col min="5" max="5" width="7" customWidth="1"/>
    <col min="6" max="6" width="12" customWidth="1"/>
    <col min="8" max="8" width="12" customWidth="1"/>
    <col min="9" max="9" width="10" customWidth="1"/>
    <col min="10" max="10" width="14" customWidth="1"/>
    <col min="11" max="11" width="12" customWidth="1"/>
    <col min="12" max="12" width="2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x14ac:dyDescent="0.25">
      <c r="A4" s="4" t="s">
        <v>14</v>
      </c>
      <c r="B4" s="4" t="s">
        <v>15</v>
      </c>
      <c r="C4" s="4" t="s">
        <v>16</v>
      </c>
      <c r="D4" s="5" t="s">
        <v>17</v>
      </c>
      <c r="E4" s="5" t="s">
        <v>18</v>
      </c>
      <c r="F4" s="6">
        <v>46477</v>
      </c>
      <c r="G4" s="7" t="s">
        <v>19</v>
      </c>
      <c r="H4" s="6">
        <v>45910</v>
      </c>
      <c r="I4" s="5" t="s">
        <v>20</v>
      </c>
      <c r="J4" s="8">
        <f>IF(A4="","",IF(H4="","★未確認",IF(TODAY()-H4&gt;IF(E4="高",365,730),"★確認の時期","")))</f>
      </c>
      <c r="K4" s="4" t="s">
        <v>21</v>
      </c>
      <c r="L4" s="4"/>
    </row>
    <row r="5" spans="1:12" x14ac:dyDescent="0.25">
      <c r="A5" s="4" t="s">
        <v>22</v>
      </c>
      <c r="B5" s="4" t="s">
        <v>23</v>
      </c>
      <c r="C5" s="4" t="s">
        <v>24</v>
      </c>
      <c r="D5" s="5" t="s">
        <v>25</v>
      </c>
      <c r="E5" s="5" t="s">
        <v>18</v>
      </c>
      <c r="F5" s="6">
        <v>46568</v>
      </c>
      <c r="G5" s="7" t="s">
        <v>19</v>
      </c>
      <c r="H5" s="6">
        <v>46162</v>
      </c>
      <c r="I5" s="5" t="s">
        <v>26</v>
      </c>
      <c r="J5" s="8">
        <f>IF(A5="","",IF(H5="","★未確認",IF(TODAY()-H5&gt;IF(E5="高",365,730),"★確認の時期","")))</f>
      </c>
      <c r="K5" s="4" t="s">
        <v>27</v>
      </c>
      <c r="L5" s="4" t="s">
        <v>28</v>
      </c>
    </row>
    <row r="6" spans="1:12" x14ac:dyDescent="0.25">
      <c r="A6" s="4" t="s">
        <v>29</v>
      </c>
      <c r="B6" s="4" t="s">
        <v>30</v>
      </c>
      <c r="C6" s="4" t="s">
        <v>31</v>
      </c>
      <c r="D6" s="5" t="s">
        <v>32</v>
      </c>
      <c r="E6" s="5" t="s">
        <v>33</v>
      </c>
      <c r="F6" s="6">
        <v>46387</v>
      </c>
      <c r="G6" s="7" t="s">
        <v>19</v>
      </c>
      <c r="H6" s="6">
        <v>45397</v>
      </c>
      <c r="I6" s="5" t="s">
        <v>20</v>
      </c>
      <c r="J6" s="8">
        <f>IF(A6="","",IF(H6="","★未確認",IF(TODAY()-H6&gt;IF(E6="高",365,730),"★確認の時期","")))</f>
      </c>
      <c r="K6" s="4" t="s">
        <v>21</v>
      </c>
      <c r="L6" s="4"/>
    </row>
    <row r="7" spans="1:12" x14ac:dyDescent="0.25">
      <c r="A7" s="4" t="s">
        <v>34</v>
      </c>
      <c r="B7" s="4" t="s">
        <v>35</v>
      </c>
      <c r="C7" s="4" t="s">
        <v>36</v>
      </c>
      <c r="D7" s="5" t="s">
        <v>25</v>
      </c>
      <c r="E7" s="5" t="s">
        <v>18</v>
      </c>
      <c r="F7" s="6">
        <v>46477</v>
      </c>
      <c r="G7" s="7"/>
      <c r="H7" s="6"/>
      <c r="I7" s="5"/>
      <c r="J7" s="8">
        <f>IF(A7="","",IF(H7="","★未確認",IF(TODAY()-H7&gt;IF(E7="高",365,730),"★確認の時期","")))</f>
      </c>
      <c r="K7" s="4" t="s">
        <v>37</v>
      </c>
      <c r="L7" s="4" t="s">
        <v>38</v>
      </c>
    </row>
    <row r="8" spans="1:12" x14ac:dyDescent="0.25">
      <c r="A8" s="4"/>
      <c r="B8" s="4"/>
      <c r="C8" s="4"/>
      <c r="D8" s="5"/>
      <c r="E8" s="5"/>
      <c r="F8" s="6"/>
      <c r="G8" s="7"/>
      <c r="H8" s="6"/>
      <c r="I8" s="5"/>
      <c r="J8" s="8">
        <f>IF(A8="","",IF(H8="","★未確認",IF(TODAY()-H8&gt;IF(E8="高",365,730),"★確認の時期","")))</f>
      </c>
      <c r="K8" s="4"/>
      <c r="L8" s="4"/>
    </row>
    <row r="9" spans="1:12" x14ac:dyDescent="0.25">
      <c r="A9" s="4"/>
      <c r="B9" s="4"/>
      <c r="C9" s="4"/>
      <c r="D9" s="5"/>
      <c r="E9" s="5"/>
      <c r="F9" s="6"/>
      <c r="G9" s="7"/>
      <c r="H9" s="6"/>
      <c r="I9" s="5"/>
      <c r="J9" s="8">
        <f>IF(A9="","",IF(H9="","★未確認",IF(TODAY()-H9&gt;IF(E9="高",365,730),"★確認の時期","")))</f>
      </c>
      <c r="K9" s="4"/>
      <c r="L9" s="4"/>
    </row>
    <row r="10" spans="1:12" x14ac:dyDescent="0.25">
      <c r="A10" s="4"/>
      <c r="B10" s="4"/>
      <c r="C10" s="4"/>
      <c r="D10" s="5"/>
      <c r="E10" s="5"/>
      <c r="F10" s="6"/>
      <c r="G10" s="7"/>
      <c r="H10" s="6"/>
      <c r="I10" s="5"/>
      <c r="J10" s="8">
        <f>IF(A10="","",IF(H10="","★未確認",IF(TODAY()-H10&gt;IF(E10="高",365,730),"★確認の時期","")))</f>
      </c>
      <c r="K10" s="4"/>
      <c r="L10" s="4"/>
    </row>
    <row r="11" spans="1:12" x14ac:dyDescent="0.25">
      <c r="A11" s="4"/>
      <c r="B11" s="4"/>
      <c r="C11" s="4"/>
      <c r="D11" s="5"/>
      <c r="E11" s="5"/>
      <c r="F11" s="6"/>
      <c r="G11" s="7"/>
      <c r="H11" s="6"/>
      <c r="I11" s="5"/>
      <c r="J11" s="8">
        <f>IF(A11="","",IF(H11="","★未確認",IF(TODAY()-H11&gt;IF(E11="高",365,730),"★確認の時期","")))</f>
      </c>
      <c r="K11" s="4"/>
      <c r="L11" s="4"/>
    </row>
    <row r="12" spans="1:12" x14ac:dyDescent="0.25">
      <c r="A12" s="4"/>
      <c r="B12" s="4"/>
      <c r="C12" s="4"/>
      <c r="D12" s="5"/>
      <c r="E12" s="5"/>
      <c r="F12" s="6"/>
      <c r="G12" s="7"/>
      <c r="H12" s="6"/>
      <c r="I12" s="5"/>
      <c r="J12" s="8">
        <f>IF(A12="","",IF(H12="","★未確認",IF(TODAY()-H12&gt;IF(E12="高",365,730),"★確認の時期","")))</f>
      </c>
      <c r="K12" s="4"/>
      <c r="L12" s="4"/>
    </row>
    <row r="13" spans="1:12" x14ac:dyDescent="0.25">
      <c r="A13" s="4"/>
      <c r="B13" s="4"/>
      <c r="C13" s="4"/>
      <c r="D13" s="5"/>
      <c r="E13" s="5"/>
      <c r="F13" s="6"/>
      <c r="G13" s="7"/>
      <c r="H13" s="6"/>
      <c r="I13" s="5"/>
      <c r="J13" s="8">
        <f>IF(A13="","",IF(H13="","★未確認",IF(TODAY()-H13&gt;IF(E13="高",365,730),"★確認の時期","")))</f>
      </c>
      <c r="K13" s="4"/>
      <c r="L13" s="4"/>
    </row>
    <row r="14" spans="1:12" x14ac:dyDescent="0.25">
      <c r="A14" s="4"/>
      <c r="B14" s="4"/>
      <c r="C14" s="4"/>
      <c r="D14" s="5"/>
      <c r="E14" s="5"/>
      <c r="F14" s="6"/>
      <c r="G14" s="7"/>
      <c r="H14" s="6"/>
      <c r="I14" s="5"/>
      <c r="J14" s="8">
        <f>IF(A14="","",IF(H14="","★未確認",IF(TODAY()-H14&gt;IF(E14="高",365,730),"★確認の時期","")))</f>
      </c>
      <c r="K14" s="4"/>
      <c r="L14" s="4"/>
    </row>
    <row r="15" spans="1:12" x14ac:dyDescent="0.25">
      <c r="A15" s="4"/>
      <c r="B15" s="4"/>
      <c r="C15" s="4"/>
      <c r="D15" s="5"/>
      <c r="E15" s="5"/>
      <c r="F15" s="6"/>
      <c r="G15" s="7"/>
      <c r="H15" s="6"/>
      <c r="I15" s="5"/>
      <c r="J15" s="8">
        <f>IF(A15="","",IF(H15="","★未確認",IF(TODAY()-H15&gt;IF(E15="高",365,730),"★確認の時期","")))</f>
      </c>
      <c r="K15" s="4"/>
      <c r="L15" s="4"/>
    </row>
    <row r="16" spans="1:12" x14ac:dyDescent="0.25">
      <c r="A16" s="4"/>
      <c r="B16" s="4"/>
      <c r="C16" s="4"/>
      <c r="D16" s="5"/>
      <c r="E16" s="5"/>
      <c r="F16" s="6"/>
      <c r="G16" s="7"/>
      <c r="H16" s="6"/>
      <c r="I16" s="5"/>
      <c r="J16" s="8">
        <f>IF(A16="","",IF(H16="","★未確認",IF(TODAY()-H16&gt;IF(E16="高",365,730),"★確認の時期","")))</f>
      </c>
      <c r="K16" s="4"/>
      <c r="L16" s="4"/>
    </row>
    <row r="17" spans="1:12" x14ac:dyDescent="0.25">
      <c r="A17" s="4"/>
      <c r="B17" s="4"/>
      <c r="C17" s="4"/>
      <c r="D17" s="5"/>
      <c r="E17" s="5"/>
      <c r="F17" s="6"/>
      <c r="G17" s="7"/>
      <c r="H17" s="6"/>
      <c r="I17" s="5"/>
      <c r="J17" s="8">
        <f>IF(A17="","",IF(H17="","★未確認",IF(TODAY()-H17&gt;IF(E17="高",365,730),"★確認の時期","")))</f>
      </c>
      <c r="K17" s="4"/>
      <c r="L17" s="4"/>
    </row>
    <row r="18" spans="1:12" x14ac:dyDescent="0.25">
      <c r="A18" s="4"/>
      <c r="B18" s="4"/>
      <c r="C18" s="4"/>
      <c r="D18" s="5"/>
      <c r="E18" s="5"/>
      <c r="F18" s="6"/>
      <c r="G18" s="7"/>
      <c r="H18" s="6"/>
      <c r="I18" s="5"/>
      <c r="J18" s="8">
        <f>IF(A18="","",IF(H18="","★未確認",IF(TODAY()-H18&gt;IF(E18="高",365,730),"★確認の時期","")))</f>
      </c>
      <c r="K18" s="4"/>
      <c r="L18" s="4"/>
    </row>
    <row r="19" spans="1:12" x14ac:dyDescent="0.25">
      <c r="A19" s="4"/>
      <c r="B19" s="4"/>
      <c r="C19" s="4"/>
      <c r="D19" s="5"/>
      <c r="E19" s="5"/>
      <c r="F19" s="6"/>
      <c r="G19" s="7"/>
      <c r="H19" s="6"/>
      <c r="I19" s="5"/>
      <c r="J19" s="8">
        <f>IF(A19="","",IF(H19="","★未確認",IF(TODAY()-H19&gt;IF(E19="高",365,730),"★確認の時期","")))</f>
      </c>
      <c r="K19" s="4"/>
      <c r="L19" s="4"/>
    </row>
    <row r="20" spans="1:12" x14ac:dyDescent="0.25">
      <c r="A20" s="4"/>
      <c r="B20" s="4"/>
      <c r="C20" s="4"/>
      <c r="D20" s="5"/>
      <c r="E20" s="5"/>
      <c r="F20" s="6"/>
      <c r="G20" s="7"/>
      <c r="H20" s="6"/>
      <c r="I20" s="5"/>
      <c r="J20" s="8">
        <f>IF(A20="","",IF(H20="","★未確認",IF(TODAY()-H20&gt;IF(E20="高",365,730),"★確認の時期","")))</f>
      </c>
      <c r="K20" s="4"/>
      <c r="L20" s="4"/>
    </row>
    <row r="21" spans="1:12" x14ac:dyDescent="0.25">
      <c r="A21" s="4"/>
      <c r="B21" s="4"/>
      <c r="C21" s="4"/>
      <c r="D21" s="5"/>
      <c r="E21" s="5"/>
      <c r="F21" s="6"/>
      <c r="G21" s="7"/>
      <c r="H21" s="6"/>
      <c r="I21" s="5"/>
      <c r="J21" s="8">
        <f>IF(A21="","",IF(H21="","★未確認",IF(TODAY()-H21&gt;IF(E21="高",365,730),"★確認の時期","")))</f>
      </c>
      <c r="K21" s="4"/>
      <c r="L21" s="4"/>
    </row>
    <row r="22" spans="1:12" x14ac:dyDescent="0.25">
      <c r="A22" s="4"/>
      <c r="B22" s="4"/>
      <c r="C22" s="4"/>
      <c r="D22" s="5"/>
      <c r="E22" s="5"/>
      <c r="F22" s="6"/>
      <c r="G22" s="7"/>
      <c r="H22" s="6"/>
      <c r="I22" s="5"/>
      <c r="J22" s="8">
        <f>IF(A22="","",IF(H22="","★未確認",IF(TODAY()-H22&gt;IF(E22="高",365,730),"★確認の時期","")))</f>
      </c>
      <c r="K22" s="4"/>
      <c r="L22" s="4"/>
    </row>
    <row r="23" spans="1:12" x14ac:dyDescent="0.25">
      <c r="A23" s="4"/>
      <c r="B23" s="4"/>
      <c r="C23" s="4"/>
      <c r="D23" s="5"/>
      <c r="E23" s="5"/>
      <c r="F23" s="6"/>
      <c r="G23" s="7"/>
      <c r="H23" s="6"/>
      <c r="I23" s="5"/>
      <c r="J23" s="8">
        <f>IF(A23="","",IF(H23="","★未確認",IF(TODAY()-H23&gt;IF(E23="高",365,730),"★確認の時期","")))</f>
      </c>
      <c r="K23" s="4"/>
      <c r="L23" s="4"/>
    </row>
    <row r="24" spans="1:12" x14ac:dyDescent="0.25">
      <c r="A24" s="4"/>
      <c r="B24" s="4"/>
      <c r="C24" s="4"/>
      <c r="D24" s="5"/>
      <c r="E24" s="5"/>
      <c r="F24" s="6"/>
      <c r="G24" s="7"/>
      <c r="H24" s="6"/>
      <c r="I24" s="5"/>
      <c r="J24" s="8">
        <f>IF(A24="","",IF(H24="","★未確認",IF(TODAY()-H24&gt;IF(E24="高",365,730),"★確認の時期","")))</f>
      </c>
      <c r="K24" s="4"/>
      <c r="L24" s="4"/>
    </row>
    <row r="25" spans="1:12" x14ac:dyDescent="0.25">
      <c r="A25" s="4"/>
      <c r="B25" s="4"/>
      <c r="C25" s="4"/>
      <c r="D25" s="5"/>
      <c r="E25" s="5"/>
      <c r="F25" s="6"/>
      <c r="G25" s="7"/>
      <c r="H25" s="6"/>
      <c r="I25" s="5"/>
      <c r="J25" s="8">
        <f>IF(A25="","",IF(H25="","★未確認",IF(TODAY()-H25&gt;IF(E25="高",365,730),"★確認の時期","")))</f>
      </c>
      <c r="K25" s="4"/>
      <c r="L25" s="4"/>
    </row>
    <row r="26" spans="1:12" x14ac:dyDescent="0.25">
      <c r="A26" s="4"/>
      <c r="B26" s="4"/>
      <c r="C26" s="4"/>
      <c r="D26" s="5"/>
      <c r="E26" s="5"/>
      <c r="F26" s="6"/>
      <c r="G26" s="7"/>
      <c r="H26" s="6"/>
      <c r="I26" s="5"/>
      <c r="J26" s="8">
        <f>IF(A26="","",IF(H26="","★未確認",IF(TODAY()-H26&gt;IF(E26="高",365,730),"★確認の時期","")))</f>
      </c>
      <c r="K26" s="4"/>
      <c r="L26" s="4"/>
    </row>
    <row r="27" spans="1:12" x14ac:dyDescent="0.25">
      <c r="A27" s="4"/>
      <c r="B27" s="4"/>
      <c r="C27" s="4"/>
      <c r="D27" s="5"/>
      <c r="E27" s="5"/>
      <c r="F27" s="6"/>
      <c r="G27" s="7"/>
      <c r="H27" s="6"/>
      <c r="I27" s="5"/>
      <c r="J27" s="8">
        <f>IF(A27="","",IF(H27="","★未確認",IF(TODAY()-H27&gt;IF(E27="高",365,730),"★確認の時期","")))</f>
      </c>
      <c r="K27" s="4"/>
      <c r="L27" s="4"/>
    </row>
    <row r="28" spans="1:12" x14ac:dyDescent="0.25">
      <c r="A28" s="4"/>
      <c r="B28" s="4"/>
      <c r="C28" s="4"/>
      <c r="D28" s="5"/>
      <c r="E28" s="5"/>
      <c r="F28" s="6"/>
      <c r="G28" s="7"/>
      <c r="H28" s="6"/>
      <c r="I28" s="5"/>
      <c r="J28" s="8">
        <f>IF(A28="","",IF(H28="","★未確認",IF(TODAY()-H28&gt;IF(E28="高",365,730),"★確認の時期","")))</f>
      </c>
      <c r="K28" s="4"/>
      <c r="L28" s="4"/>
    </row>
    <row r="29" spans="1:12" x14ac:dyDescent="0.25">
      <c r="A29" s="4"/>
      <c r="B29" s="4"/>
      <c r="C29" s="4"/>
      <c r="D29" s="5"/>
      <c r="E29" s="5"/>
      <c r="F29" s="6"/>
      <c r="G29" s="7"/>
      <c r="H29" s="6"/>
      <c r="I29" s="5"/>
      <c r="J29" s="8">
        <f>IF(A29="","",IF(H29="","★未確認",IF(TODAY()-H29&gt;IF(E29="高",365,730),"★確認の時期","")))</f>
      </c>
      <c r="K29" s="4"/>
      <c r="L29" s="4"/>
    </row>
    <row r="30" spans="1:12" x14ac:dyDescent="0.25">
      <c r="A30" s="4"/>
      <c r="B30" s="4"/>
      <c r="C30" s="4"/>
      <c r="D30" s="5"/>
      <c r="E30" s="5"/>
      <c r="F30" s="6"/>
      <c r="G30" s="7"/>
      <c r="H30" s="6"/>
      <c r="I30" s="5"/>
      <c r="J30" s="8">
        <f>IF(A30="","",IF(H30="","★未確認",IF(TODAY()-H30&gt;IF(E30="高",365,730),"★確認の時期","")))</f>
      </c>
      <c r="K30" s="4"/>
      <c r="L30" s="4"/>
    </row>
    <row r="31" spans="1:12" x14ac:dyDescent="0.25">
      <c r="A31" s="4"/>
      <c r="B31" s="4"/>
      <c r="C31" s="4"/>
      <c r="D31" s="5"/>
      <c r="E31" s="5"/>
      <c r="F31" s="6"/>
      <c r="G31" s="7"/>
      <c r="H31" s="6"/>
      <c r="I31" s="5"/>
      <c r="J31" s="8">
        <f>IF(A31="","",IF(H31="","★未確認",IF(TODAY()-H31&gt;IF(E31="高",365,730),"★確認の時期","")))</f>
      </c>
      <c r="K31" s="4"/>
      <c r="L31" s="4"/>
    </row>
    <row r="32" spans="1:12" x14ac:dyDescent="0.25">
      <c r="A32" s="4"/>
      <c r="B32" s="4"/>
      <c r="C32" s="4"/>
      <c r="D32" s="5"/>
      <c r="E32" s="5"/>
      <c r="F32" s="6"/>
      <c r="G32" s="7"/>
      <c r="H32" s="6"/>
      <c r="I32" s="5"/>
      <c r="J32" s="8">
        <f>IF(A32="","",IF(H32="","★未確認",IF(TODAY()-H32&gt;IF(E32="高",365,730),"★確認の時期","")))</f>
      </c>
      <c r="K32" s="4"/>
      <c r="L32" s="4"/>
    </row>
    <row r="33" spans="1:12" x14ac:dyDescent="0.25">
      <c r="A33" s="4"/>
      <c r="B33" s="4"/>
      <c r="C33" s="4"/>
      <c r="D33" s="5"/>
      <c r="E33" s="5"/>
      <c r="F33" s="6"/>
      <c r="G33" s="7"/>
      <c r="H33" s="6"/>
      <c r="I33" s="5"/>
      <c r="J33" s="8">
        <f>IF(A33="","",IF(H33="","★未確認",IF(TODAY()-H33&gt;IF(E33="高",365,730),"★確認の時期","")))</f>
      </c>
      <c r="K33" s="4"/>
      <c r="L33" s="4"/>
    </row>
    <row r="34" spans="1:12" x14ac:dyDescent="0.25">
      <c r="A34" s="4"/>
      <c r="B34" s="4"/>
      <c r="C34" s="4"/>
      <c r="D34" s="5"/>
      <c r="E34" s="5"/>
      <c r="F34" s="6"/>
      <c r="G34" s="7"/>
      <c r="H34" s="6"/>
      <c r="I34" s="5"/>
      <c r="J34" s="8">
        <f>IF(A34="","",IF(H34="","★未確認",IF(TODAY()-H34&gt;IF(E34="高",365,730),"★確認の時期","")))</f>
      </c>
      <c r="K34" s="4"/>
      <c r="L34" s="4"/>
    </row>
    <row r="35" spans="1:12" x14ac:dyDescent="0.25">
      <c r="A35" s="4"/>
      <c r="B35" s="4"/>
      <c r="C35" s="4"/>
      <c r="D35" s="5"/>
      <c r="E35" s="5"/>
      <c r="F35" s="6"/>
      <c r="G35" s="7"/>
      <c r="H35" s="6"/>
      <c r="I35" s="5"/>
      <c r="J35" s="8">
        <f>IF(A35="","",IF(H35="","★未確認",IF(TODAY()-H35&gt;IF(E35="高",365,730),"★確認の時期","")))</f>
      </c>
      <c r="K35" s="4"/>
      <c r="L35" s="4"/>
    </row>
    <row r="36" spans="1:12" x14ac:dyDescent="0.25">
      <c r="A36" s="4"/>
      <c r="B36" s="4"/>
      <c r="C36" s="4"/>
      <c r="D36" s="5"/>
      <c r="E36" s="5"/>
      <c r="F36" s="6"/>
      <c r="G36" s="7"/>
      <c r="H36" s="6"/>
      <c r="I36" s="5"/>
      <c r="J36" s="8">
        <f>IF(A36="","",IF(H36="","★未確認",IF(TODAY()-H36&gt;IF(E36="高",365,730),"★確認の時期","")))</f>
      </c>
      <c r="K36" s="4"/>
      <c r="L36" s="4"/>
    </row>
    <row r="37" spans="1:12" x14ac:dyDescent="0.25">
      <c r="A37" s="4"/>
      <c r="B37" s="4"/>
      <c r="C37" s="4"/>
      <c r="D37" s="5"/>
      <c r="E37" s="5"/>
      <c r="F37" s="6"/>
      <c r="G37" s="7"/>
      <c r="H37" s="6"/>
      <c r="I37" s="5"/>
      <c r="J37" s="8">
        <f>IF(A37="","",IF(H37="","★未確認",IF(TODAY()-H37&gt;IF(E37="高",365,730),"★確認の時期","")))</f>
      </c>
      <c r="K37" s="4"/>
      <c r="L37" s="4"/>
    </row>
  </sheetData>
  <autoFilter ref="A3:L3"/>
  <mergeCells count="2">
    <mergeCell ref="A1:L1"/>
    <mergeCell ref="A2:L2"/>
  </mergeCells>
  <dataValidations count="8">
    <dataValidation type="list" allowBlank="1" sqref="D10:D37">
      <formula1>"あり(要配慮を含む),あり,なし"</formula1>
    </dataValidation>
    <dataValidation type="list" allowBlank="1" sqref="D4:D37">
      <formula1>"あり(要配慮を含む),あり,なし"</formula1>
    </dataValidation>
    <dataValidation type="list" allowBlank="1" sqref="E10:E37">
      <formula1>"高,中,低"</formula1>
    </dataValidation>
    <dataValidation type="list" allowBlank="1" sqref="E4:E37">
      <formula1>"高,中,低"</formula1>
    </dataValidation>
    <dataValidation type="list" allowBlank="1" sqref="G10:G37">
      <formula1>"○"</formula1>
    </dataValidation>
    <dataValidation type="list" allowBlank="1" sqref="G4:G37">
      <formula1>"○"</formula1>
    </dataValidation>
    <dataValidation type="list" allowBlank="1" sqref="I10:I37">
      <formula1>"十分,条件つき,不十分"</formula1>
    </dataValidation>
    <dataValidation type="list" allowBlank="1" sqref="I4:I37">
      <formula1>"十分,条件つき,不十分"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14" customWidth="1"/>
    <col min="3" max="3" width="52" customWidth="1"/>
    <col min="4" max="4" width="7" customWidth="1"/>
    <col min="6" max="6" width="30" customWidth="1"/>
    <col min="7" max="7" width="22" customWidth="1"/>
    <col min="8" max="8" width="8" customWidth="1"/>
    <col min="10" max="10" width="10" customWidth="1"/>
    <col min="11" max="11" width="26" customWidth="1"/>
  </cols>
  <sheetData>
    <row r="1" ht="28" customHeight="1" spans="1:11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 x14ac:dyDescent="0.25">
      <c r="A3" s="3" t="s">
        <v>41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46</v>
      </c>
      <c r="G3" s="3" t="s">
        <v>47</v>
      </c>
      <c r="H3" s="3" t="s">
        <v>48</v>
      </c>
      <c r="I3" s="3" t="s">
        <v>49</v>
      </c>
      <c r="J3" s="3" t="s">
        <v>50</v>
      </c>
      <c r="K3" s="3" t="s">
        <v>51</v>
      </c>
    </row>
    <row r="4" spans="1:11" x14ac:dyDescent="0.25">
      <c r="A4" s="4" t="s">
        <v>52</v>
      </c>
      <c r="B4" s="4" t="s">
        <v>53</v>
      </c>
      <c r="C4" s="4" t="s">
        <v>54</v>
      </c>
      <c r="D4" s="5" t="s">
        <v>55</v>
      </c>
      <c r="E4" s="5"/>
      <c r="F4" s="4"/>
      <c r="G4" s="4"/>
      <c r="H4" s="7"/>
      <c r="I4" s="8">
        <f>IF(OR(C4="",E4=""),"",IF(OR(E4="はい",E4="該当なし"),"",IF(D4="必須","★要対応","要確認")))</f>
      </c>
      <c r="J4" s="5"/>
      <c r="K4" s="4"/>
    </row>
    <row r="5" spans="1:11" x14ac:dyDescent="0.25">
      <c r="A5" s="4" t="s">
        <v>56</v>
      </c>
      <c r="B5" s="4" t="s">
        <v>53</v>
      </c>
      <c r="C5" s="4" t="s">
        <v>57</v>
      </c>
      <c r="D5" s="5" t="s">
        <v>55</v>
      </c>
      <c r="E5" s="5"/>
      <c r="F5" s="4"/>
      <c r="G5" s="4"/>
      <c r="H5" s="7"/>
      <c r="I5" s="8">
        <f>IF(OR(C5="",E5=""),"",IF(OR(E5="はい",E5="該当なし"),"",IF(D5="必須","★要対応","要確認")))</f>
      </c>
      <c r="J5" s="5"/>
      <c r="K5" s="4"/>
    </row>
    <row r="6" spans="1:11" x14ac:dyDescent="0.25">
      <c r="A6" s="4" t="s">
        <v>58</v>
      </c>
      <c r="B6" s="4" t="s">
        <v>53</v>
      </c>
      <c r="C6" s="4" t="s">
        <v>59</v>
      </c>
      <c r="D6" s="5" t="s">
        <v>60</v>
      </c>
      <c r="E6" s="5"/>
      <c r="F6" s="4"/>
      <c r="G6" s="4"/>
      <c r="H6" s="7"/>
      <c r="I6" s="8">
        <f>IF(OR(C6="",E6=""),"",IF(OR(E6="はい",E6="該当なし"),"",IF(D6="必須","★要対応","要確認")))</f>
      </c>
      <c r="J6" s="5"/>
      <c r="K6" s="4"/>
    </row>
    <row r="7" spans="1:11" x14ac:dyDescent="0.25">
      <c r="A7" s="4" t="s">
        <v>61</v>
      </c>
      <c r="B7" s="4" t="s">
        <v>53</v>
      </c>
      <c r="C7" s="4" t="s">
        <v>62</v>
      </c>
      <c r="D7" s="5" t="s">
        <v>60</v>
      </c>
      <c r="E7" s="5"/>
      <c r="F7" s="4"/>
      <c r="G7" s="4"/>
      <c r="H7" s="7"/>
      <c r="I7" s="8">
        <f>IF(OR(C7="",E7=""),"",IF(OR(E7="はい",E7="該当なし"),"",IF(D7="必須","★要対応","要確認")))</f>
      </c>
      <c r="J7" s="5"/>
      <c r="K7" s="4"/>
    </row>
    <row r="8" spans="1:11" x14ac:dyDescent="0.25">
      <c r="A8" s="4" t="s">
        <v>63</v>
      </c>
      <c r="B8" s="4" t="s">
        <v>64</v>
      </c>
      <c r="C8" s="4" t="s">
        <v>65</v>
      </c>
      <c r="D8" s="5" t="s">
        <v>55</v>
      </c>
      <c r="E8" s="5"/>
      <c r="F8" s="4"/>
      <c r="G8" s="4"/>
      <c r="H8" s="7"/>
      <c r="I8" s="8">
        <f>IF(OR(C8="",E8=""),"",IF(OR(E8="はい",E8="該当なし"),"",IF(D8="必須","★要対応","要確認")))</f>
      </c>
      <c r="J8" s="5"/>
      <c r="K8" s="4"/>
    </row>
    <row r="9" spans="1:11" x14ac:dyDescent="0.25">
      <c r="A9" s="4" t="s">
        <v>66</v>
      </c>
      <c r="B9" s="4" t="s">
        <v>64</v>
      </c>
      <c r="C9" s="4" t="s">
        <v>67</v>
      </c>
      <c r="D9" s="5" t="s">
        <v>60</v>
      </c>
      <c r="E9" s="5"/>
      <c r="F9" s="4"/>
      <c r="G9" s="4"/>
      <c r="H9" s="7"/>
      <c r="I9" s="8">
        <f>IF(OR(C9="",E9=""),"",IF(OR(E9="はい",E9="該当なし"),"",IF(D9="必須","★要対応","要確認")))</f>
      </c>
      <c r="J9" s="5"/>
      <c r="K9" s="4"/>
    </row>
    <row r="10" spans="1:11" x14ac:dyDescent="0.25">
      <c r="A10" s="4" t="s">
        <v>68</v>
      </c>
      <c r="B10" s="4" t="s">
        <v>64</v>
      </c>
      <c r="C10" s="4" t="s">
        <v>69</v>
      </c>
      <c r="D10" s="5" t="s">
        <v>55</v>
      </c>
      <c r="E10" s="5"/>
      <c r="F10" s="4"/>
      <c r="G10" s="4"/>
      <c r="H10" s="7"/>
      <c r="I10" s="8">
        <f>IF(OR(C10="",E10=""),"",IF(OR(E10="はい",E10="該当なし"),"",IF(D10="必須","★要対応","要確認")))</f>
      </c>
      <c r="J10" s="5"/>
      <c r="K10" s="4"/>
    </row>
    <row r="11" spans="1:11" x14ac:dyDescent="0.25">
      <c r="A11" s="4" t="s">
        <v>70</v>
      </c>
      <c r="B11" s="4" t="s">
        <v>71</v>
      </c>
      <c r="C11" s="4" t="s">
        <v>72</v>
      </c>
      <c r="D11" s="5" t="s">
        <v>55</v>
      </c>
      <c r="E11" s="5"/>
      <c r="F11" s="4"/>
      <c r="G11" s="4"/>
      <c r="H11" s="7"/>
      <c r="I11" s="8">
        <f>IF(OR(C11="",E11=""),"",IF(OR(E11="はい",E11="該当なし"),"",IF(D11="必須","★要対応","要確認")))</f>
      </c>
      <c r="J11" s="5"/>
      <c r="K11" s="4"/>
    </row>
    <row r="12" spans="1:11" x14ac:dyDescent="0.25">
      <c r="A12" s="4" t="s">
        <v>73</v>
      </c>
      <c r="B12" s="4" t="s">
        <v>71</v>
      </c>
      <c r="C12" s="4" t="s">
        <v>74</v>
      </c>
      <c r="D12" s="5" t="s">
        <v>55</v>
      </c>
      <c r="E12" s="5"/>
      <c r="F12" s="4"/>
      <c r="G12" s="4"/>
      <c r="H12" s="7"/>
      <c r="I12" s="8">
        <f>IF(OR(C12="",E12=""),"",IF(OR(E12="はい",E12="該当なし"),"",IF(D12="必須","★要対応","要確認")))</f>
      </c>
      <c r="J12" s="5"/>
      <c r="K12" s="4"/>
    </row>
    <row r="13" spans="1:11" x14ac:dyDescent="0.25">
      <c r="A13" s="4" t="s">
        <v>75</v>
      </c>
      <c r="B13" s="4" t="s">
        <v>71</v>
      </c>
      <c r="C13" s="4" t="s">
        <v>76</v>
      </c>
      <c r="D13" s="5" t="s">
        <v>55</v>
      </c>
      <c r="E13" s="5"/>
      <c r="F13" s="4"/>
      <c r="G13" s="4"/>
      <c r="H13" s="7"/>
      <c r="I13" s="8">
        <f>IF(OR(C13="",E13=""),"",IF(OR(E13="はい",E13="該当なし"),"",IF(D13="必須","★要対応","要確認")))</f>
      </c>
      <c r="J13" s="5"/>
      <c r="K13" s="4"/>
    </row>
    <row r="14" spans="1:11" x14ac:dyDescent="0.25">
      <c r="A14" s="4" t="s">
        <v>77</v>
      </c>
      <c r="B14" s="4" t="s">
        <v>71</v>
      </c>
      <c r="C14" s="4" t="s">
        <v>78</v>
      </c>
      <c r="D14" s="5" t="s">
        <v>60</v>
      </c>
      <c r="E14" s="5"/>
      <c r="F14" s="4"/>
      <c r="G14" s="4"/>
      <c r="H14" s="7"/>
      <c r="I14" s="8">
        <f>IF(OR(C14="",E14=""),"",IF(OR(E14="はい",E14="該当なし"),"",IF(D14="必須","★要対応","要確認")))</f>
      </c>
      <c r="J14" s="5"/>
      <c r="K14" s="4"/>
    </row>
    <row r="15" spans="1:11" x14ac:dyDescent="0.25">
      <c r="A15" s="4" t="s">
        <v>79</v>
      </c>
      <c r="B15" s="4" t="s">
        <v>80</v>
      </c>
      <c r="C15" s="4" t="s">
        <v>81</v>
      </c>
      <c r="D15" s="5" t="s">
        <v>55</v>
      </c>
      <c r="E15" s="5"/>
      <c r="F15" s="4"/>
      <c r="G15" s="4"/>
      <c r="H15" s="7"/>
      <c r="I15" s="8">
        <f>IF(OR(C15="",E15=""),"",IF(OR(E15="はい",E15="該当なし"),"",IF(D15="必須","★要対応","要確認")))</f>
      </c>
      <c r="J15" s="5"/>
      <c r="K15" s="4"/>
    </row>
    <row r="16" spans="1:11" x14ac:dyDescent="0.25">
      <c r="A16" s="4" t="s">
        <v>82</v>
      </c>
      <c r="B16" s="4" t="s">
        <v>80</v>
      </c>
      <c r="C16" s="4" t="s">
        <v>83</v>
      </c>
      <c r="D16" s="5" t="s">
        <v>55</v>
      </c>
      <c r="E16" s="5"/>
      <c r="F16" s="4"/>
      <c r="G16" s="4"/>
      <c r="H16" s="7"/>
      <c r="I16" s="8">
        <f>IF(OR(C16="",E16=""),"",IF(OR(E16="はい",E16="該当なし"),"",IF(D16="必須","★要対応","要確認")))</f>
      </c>
      <c r="J16" s="5"/>
      <c r="K16" s="4"/>
    </row>
    <row r="17" spans="1:11" x14ac:dyDescent="0.25">
      <c r="A17" s="4" t="s">
        <v>84</v>
      </c>
      <c r="B17" s="4" t="s">
        <v>80</v>
      </c>
      <c r="C17" s="4" t="s">
        <v>85</v>
      </c>
      <c r="D17" s="5" t="s">
        <v>55</v>
      </c>
      <c r="E17" s="5"/>
      <c r="F17" s="4"/>
      <c r="G17" s="4"/>
      <c r="H17" s="7"/>
      <c r="I17" s="8">
        <f>IF(OR(C17="",E17=""),"",IF(OR(E17="はい",E17="該当なし"),"",IF(D17="必須","★要対応","要確認")))</f>
      </c>
      <c r="J17" s="5"/>
      <c r="K17" s="4"/>
    </row>
    <row r="18" spans="1:11" x14ac:dyDescent="0.25">
      <c r="A18" s="4" t="s">
        <v>86</v>
      </c>
      <c r="B18" s="4" t="s">
        <v>80</v>
      </c>
      <c r="C18" s="4" t="s">
        <v>87</v>
      </c>
      <c r="D18" s="5" t="s">
        <v>60</v>
      </c>
      <c r="E18" s="5"/>
      <c r="F18" s="4"/>
      <c r="G18" s="4"/>
      <c r="H18" s="7"/>
      <c r="I18" s="8">
        <f>IF(OR(C18="",E18=""),"",IF(OR(E18="はい",E18="該当なし"),"",IF(D18="必須","★要対応","要確認")))</f>
      </c>
      <c r="J18" s="5"/>
      <c r="K18" s="4"/>
    </row>
    <row r="19" spans="1:11" x14ac:dyDescent="0.25">
      <c r="A19" s="4" t="s">
        <v>88</v>
      </c>
      <c r="B19" s="4" t="s">
        <v>89</v>
      </c>
      <c r="C19" s="4" t="s">
        <v>90</v>
      </c>
      <c r="D19" s="5" t="s">
        <v>55</v>
      </c>
      <c r="E19" s="5"/>
      <c r="F19" s="4"/>
      <c r="G19" s="4"/>
      <c r="H19" s="7"/>
      <c r="I19" s="8">
        <f>IF(OR(C19="",E19=""),"",IF(OR(E19="はい",E19="該当なし"),"",IF(D19="必須","★要対応","要確認")))</f>
      </c>
      <c r="J19" s="5"/>
      <c r="K19" s="4"/>
    </row>
    <row r="20" spans="1:11" x14ac:dyDescent="0.25">
      <c r="A20" s="4" t="s">
        <v>91</v>
      </c>
      <c r="B20" s="4" t="s">
        <v>89</v>
      </c>
      <c r="C20" s="4" t="s">
        <v>92</v>
      </c>
      <c r="D20" s="5" t="s">
        <v>55</v>
      </c>
      <c r="E20" s="5"/>
      <c r="F20" s="4"/>
      <c r="G20" s="4"/>
      <c r="H20" s="7"/>
      <c r="I20" s="8">
        <f>IF(OR(C20="",E20=""),"",IF(OR(E20="はい",E20="該当なし"),"",IF(D20="必須","★要対応","要確認")))</f>
      </c>
      <c r="J20" s="5"/>
      <c r="K20" s="4"/>
    </row>
    <row r="21" spans="1:11" x14ac:dyDescent="0.25">
      <c r="A21" s="4" t="s">
        <v>93</v>
      </c>
      <c r="B21" s="4" t="s">
        <v>89</v>
      </c>
      <c r="C21" s="4" t="s">
        <v>94</v>
      </c>
      <c r="D21" s="5" t="s">
        <v>60</v>
      </c>
      <c r="E21" s="5"/>
      <c r="F21" s="4"/>
      <c r="G21" s="4"/>
      <c r="H21" s="7"/>
      <c r="I21" s="8">
        <f>IF(OR(C21="",E21=""),"",IF(OR(E21="はい",E21="該当なし"),"",IF(D21="必須","★要対応","要確認")))</f>
      </c>
      <c r="J21" s="5"/>
      <c r="K21" s="4"/>
    </row>
    <row r="22" spans="1:11" x14ac:dyDescent="0.25">
      <c r="A22" s="4" t="s">
        <v>95</v>
      </c>
      <c r="B22" s="4" t="s">
        <v>89</v>
      </c>
      <c r="C22" s="4" t="s">
        <v>96</v>
      </c>
      <c r="D22" s="5" t="s">
        <v>60</v>
      </c>
      <c r="E22" s="5"/>
      <c r="F22" s="4"/>
      <c r="G22" s="4"/>
      <c r="H22" s="7"/>
      <c r="I22" s="8">
        <f>IF(OR(C22="",E22=""),"",IF(OR(E22="はい",E22="該当なし"),"",IF(D22="必須","★要対応","要確認")))</f>
      </c>
      <c r="J22" s="5"/>
      <c r="K22" s="4"/>
    </row>
    <row r="23" spans="1:11" x14ac:dyDescent="0.25">
      <c r="A23" s="4" t="s">
        <v>97</v>
      </c>
      <c r="B23" s="4" t="s">
        <v>89</v>
      </c>
      <c r="C23" s="4" t="s">
        <v>98</v>
      </c>
      <c r="D23" s="5" t="s">
        <v>55</v>
      </c>
      <c r="E23" s="5"/>
      <c r="F23" s="4"/>
      <c r="G23" s="4"/>
      <c r="H23" s="7"/>
      <c r="I23" s="8">
        <f>IF(OR(C23="",E23=""),"",IF(OR(E23="はい",E23="該当なし"),"",IF(D23="必須","★要対応","要確認")))</f>
      </c>
      <c r="J23" s="5"/>
      <c r="K23" s="4"/>
    </row>
    <row r="24" spans="1:11" x14ac:dyDescent="0.25">
      <c r="A24" s="4" t="s">
        <v>99</v>
      </c>
      <c r="B24" s="4" t="s">
        <v>100</v>
      </c>
      <c r="C24" s="4" t="s">
        <v>101</v>
      </c>
      <c r="D24" s="5" t="s">
        <v>55</v>
      </c>
      <c r="E24" s="5"/>
      <c r="F24" s="4"/>
      <c r="G24" s="4"/>
      <c r="H24" s="7"/>
      <c r="I24" s="8">
        <f>IF(OR(C24="",E24=""),"",IF(OR(E24="はい",E24="該当なし"),"",IF(D24="必須","★要対応","要確認")))</f>
      </c>
      <c r="J24" s="5"/>
      <c r="K24" s="4"/>
    </row>
    <row r="25" spans="1:11" x14ac:dyDescent="0.25">
      <c r="A25" s="4" t="s">
        <v>102</v>
      </c>
      <c r="B25" s="4" t="s">
        <v>100</v>
      </c>
      <c r="C25" s="4" t="s">
        <v>103</v>
      </c>
      <c r="D25" s="5" t="s">
        <v>60</v>
      </c>
      <c r="E25" s="5"/>
      <c r="F25" s="4"/>
      <c r="G25" s="4"/>
      <c r="H25" s="7"/>
      <c r="I25" s="8">
        <f>IF(OR(C25="",E25=""),"",IF(OR(E25="はい",E25="該当なし"),"",IF(D25="必須","★要対応","要確認")))</f>
      </c>
      <c r="J25" s="5"/>
      <c r="K25" s="4"/>
    </row>
    <row r="26" spans="1:11" x14ac:dyDescent="0.25">
      <c r="A26" s="4" t="s">
        <v>104</v>
      </c>
      <c r="B26" s="4" t="s">
        <v>100</v>
      </c>
      <c r="C26" s="4" t="s">
        <v>105</v>
      </c>
      <c r="D26" s="5" t="s">
        <v>55</v>
      </c>
      <c r="E26" s="5"/>
      <c r="F26" s="4"/>
      <c r="G26" s="4"/>
      <c r="H26" s="7"/>
      <c r="I26" s="8">
        <f>IF(OR(C26="",E26=""),"",IF(OR(E26="はい",E26="該当なし"),"",IF(D26="必須","★要対応","要確認")))</f>
      </c>
      <c r="J26" s="5"/>
      <c r="K26" s="4"/>
    </row>
    <row r="27" spans="1:11" x14ac:dyDescent="0.25">
      <c r="A27" s="4" t="s">
        <v>106</v>
      </c>
      <c r="B27" s="4" t="s">
        <v>107</v>
      </c>
      <c r="C27" s="4" t="s">
        <v>108</v>
      </c>
      <c r="D27" s="5" t="s">
        <v>55</v>
      </c>
      <c r="E27" s="5"/>
      <c r="F27" s="4"/>
      <c r="G27" s="4"/>
      <c r="H27" s="7"/>
      <c r="I27" s="8">
        <f>IF(OR(C27="",E27=""),"",IF(OR(E27="はい",E27="該当なし"),"",IF(D27="必須","★要対応","要確認")))</f>
      </c>
      <c r="J27" s="5"/>
      <c r="K27" s="4"/>
    </row>
    <row r="28" spans="1:11" x14ac:dyDescent="0.25">
      <c r="A28" s="4" t="s">
        <v>109</v>
      </c>
      <c r="B28" s="4" t="s">
        <v>107</v>
      </c>
      <c r="C28" s="4" t="s">
        <v>110</v>
      </c>
      <c r="D28" s="5" t="s">
        <v>60</v>
      </c>
      <c r="E28" s="5"/>
      <c r="F28" s="4"/>
      <c r="G28" s="4"/>
      <c r="H28" s="7"/>
      <c r="I28" s="8">
        <f>IF(OR(C28="",E28=""),"",IF(OR(E28="はい",E28="該当なし"),"",IF(D28="必須","★要対応","要確認")))</f>
      </c>
      <c r="J28" s="5"/>
      <c r="K28" s="4"/>
    </row>
    <row r="29" spans="1:11" x14ac:dyDescent="0.25">
      <c r="A29" s="4" t="s">
        <v>111</v>
      </c>
      <c r="B29" s="4" t="s">
        <v>107</v>
      </c>
      <c r="C29" s="4" t="s">
        <v>112</v>
      </c>
      <c r="D29" s="5" t="s">
        <v>60</v>
      </c>
      <c r="E29" s="5"/>
      <c r="F29" s="4"/>
      <c r="G29" s="4"/>
      <c r="H29" s="7"/>
      <c r="I29" s="8">
        <f>IF(OR(C29="",E29=""),"",IF(OR(E29="はい",E29="該当なし"),"",IF(D29="必須","★要対応","要確認")))</f>
      </c>
      <c r="J29" s="5"/>
      <c r="K29" s="4"/>
    </row>
    <row r="30" spans="1:11" x14ac:dyDescent="0.25">
      <c r="A30" s="4" t="s">
        <v>113</v>
      </c>
      <c r="B30" s="4" t="s">
        <v>114</v>
      </c>
      <c r="C30" s="4" t="s">
        <v>115</v>
      </c>
      <c r="D30" s="5" t="s">
        <v>60</v>
      </c>
      <c r="E30" s="5"/>
      <c r="F30" s="4"/>
      <c r="G30" s="4"/>
      <c r="H30" s="7"/>
      <c r="I30" s="8">
        <f>IF(OR(C30="",E30=""),"",IF(OR(E30="はい",E30="該当なし"),"",IF(D30="必須","★要対応","要確認")))</f>
      </c>
      <c r="J30" s="5"/>
      <c r="K30" s="4"/>
    </row>
    <row r="31" spans="1:11" x14ac:dyDescent="0.25">
      <c r="A31" s="4"/>
      <c r="B31" s="4"/>
      <c r="C31" s="4"/>
      <c r="D31" s="5"/>
      <c r="E31" s="5"/>
      <c r="F31" s="4"/>
      <c r="G31" s="4"/>
      <c r="H31" s="7"/>
      <c r="I31" s="8">
        <f>IF(OR(C31="",E31=""),"",IF(OR(E31="はい",E31="該当なし"),"",IF(D31="必須","★要対応","要確認")))</f>
      </c>
      <c r="J31" s="5"/>
      <c r="K31" s="4"/>
    </row>
    <row r="32" spans="1:11" x14ac:dyDescent="0.25">
      <c r="A32" s="4"/>
      <c r="B32" s="4"/>
      <c r="C32" s="4"/>
      <c r="D32" s="5"/>
      <c r="E32" s="5"/>
      <c r="F32" s="4"/>
      <c r="G32" s="4"/>
      <c r="H32" s="7"/>
      <c r="I32" s="8">
        <f>IF(OR(C32="",E32=""),"",IF(OR(E32="はい",E32="該当なし"),"",IF(D32="必須","★要対応","要確認")))</f>
      </c>
      <c r="J32" s="5"/>
      <c r="K32" s="4"/>
    </row>
    <row r="33" spans="1:11" x14ac:dyDescent="0.25">
      <c r="A33" s="4"/>
      <c r="B33" s="4"/>
      <c r="C33" s="4"/>
      <c r="D33" s="5"/>
      <c r="E33" s="5"/>
      <c r="F33" s="4"/>
      <c r="G33" s="4"/>
      <c r="H33" s="7"/>
      <c r="I33" s="8">
        <f>IF(OR(C33="",E33=""),"",IF(OR(E33="はい",E33="該当なし"),"",IF(D33="必須","★要対応","要確認")))</f>
      </c>
      <c r="J33" s="5"/>
      <c r="K33" s="4"/>
    </row>
    <row r="34" spans="1:11" x14ac:dyDescent="0.25">
      <c r="A34" s="4"/>
      <c r="B34" s="4"/>
      <c r="C34" s="4"/>
      <c r="D34" s="5"/>
      <c r="E34" s="5"/>
      <c r="F34" s="4"/>
      <c r="G34" s="4"/>
      <c r="H34" s="7"/>
      <c r="I34" s="8">
        <f>IF(OR(C34="",E34=""),"",IF(OR(E34="はい",E34="該当なし"),"",IF(D34="必須","★要対応","要確認")))</f>
      </c>
      <c r="J34" s="5"/>
      <c r="K34" s="4"/>
    </row>
    <row r="35" spans="1:11" x14ac:dyDescent="0.25">
      <c r="A35" s="4"/>
      <c r="B35" s="4"/>
      <c r="C35" s="4"/>
      <c r="D35" s="5"/>
      <c r="E35" s="5"/>
      <c r="F35" s="4"/>
      <c r="G35" s="4"/>
      <c r="H35" s="7"/>
      <c r="I35" s="8">
        <f>IF(OR(C35="",E35=""),"",IF(OR(E35="はい",E35="該当なし"),"",IF(D35="必須","★要対応","要確認")))</f>
      </c>
      <c r="J35" s="5"/>
      <c r="K35" s="4"/>
    </row>
  </sheetData>
  <autoFilter ref="A3:K3"/>
  <mergeCells count="2">
    <mergeCell ref="A1:K1"/>
    <mergeCell ref="A2:K2"/>
  </mergeCells>
  <dataValidations count="8">
    <dataValidation type="list" allowBlank="1" sqref="D10:D35">
      <formula1>"必須,推奨"</formula1>
    </dataValidation>
    <dataValidation type="list" allowBlank="1" sqref="D4:D35">
      <formula1>"必須,推奨"</formula1>
    </dataValidation>
    <dataValidation type="list" allowBlank="1" sqref="E10:E35">
      <formula1>"はい,一部,いいえ,該当なし"</formula1>
    </dataValidation>
    <dataValidation type="list" allowBlank="1" sqref="E4:E35">
      <formula1>"はい,一部,いいえ,該当なし"</formula1>
    </dataValidation>
    <dataValidation type="list" allowBlank="1" sqref="H10:H35">
      <formula1>"○"</formula1>
    </dataValidation>
    <dataValidation type="list" allowBlank="1" sqref="H4:H35">
      <formula1>"○"</formula1>
    </dataValidation>
    <dataValidation type="list" allowBlank="1" sqref="J10:J35">
      <formula1>"十分,条件つき,不十分"</formula1>
    </dataValidation>
    <dataValidation type="list" allowBlank="1" sqref="J4:J35">
      <formula1>"十分,条件つき,不十分"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12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9" t="s">
        <v>116</v>
      </c>
    </row>
    <row r="3" spans="2:2" x14ac:dyDescent="0.25">
      <c r="B3" s="10" t="s">
        <v>117</v>
      </c>
    </row>
    <row r="4" spans="2:2" x14ac:dyDescent="0.25">
      <c r="B4" s="10" t="s">
        <v>118</v>
      </c>
    </row>
    <row r="5" spans="2:2" x14ac:dyDescent="0.25">
      <c r="B5" s="10" t="s">
        <v>119</v>
      </c>
    </row>
    <row r="6" spans="2:2" x14ac:dyDescent="0.25">
      <c r="B6" s="10" t="s">
        <v>120</v>
      </c>
    </row>
    <row r="7" spans="2:2" x14ac:dyDescent="0.25">
      <c r="B7" s="10" t="s">
        <v>121</v>
      </c>
    </row>
    <row r="8" spans="2:2" x14ac:dyDescent="0.25">
      <c r="B8" s="10" t="s">
        <v>122</v>
      </c>
    </row>
    <row r="9" spans="2:2" x14ac:dyDescent="0.25">
      <c r="B9" s="10" t="s">
        <v>123</v>
      </c>
    </row>
    <row r="10" spans="2:2" x14ac:dyDescent="0.25">
      <c r="B10" s="10" t="s">
        <v>124</v>
      </c>
    </row>
    <row r="11" spans="2:2" x14ac:dyDescent="0.25">
      <c r="B11" s="10" t="s">
        <v>125</v>
      </c>
    </row>
    <row r="12" spans="2:2" x14ac:dyDescent="0.25">
      <c r="B12" s="10" t="s">
        <v>126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委託先一覧</vt:lpstr>
      <vt:lpstr>確認シート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委託先のセキュリティ確認シート</dc:title>
  <dc:subject/>
  <dc:description/>
  <cp:keywords/>
  <cp:category/>
  <cp:lastModifiedBy>Unknown</cp:lastModifiedBy>
  <dcterms:created xsi:type="dcterms:W3CDTF">2026-10-03T11:41:18Z</dcterms:created>
  <dcterms:modified xsi:type="dcterms:W3CDTF">2026-10-03T11:41:18Z</dcterms:modified>
</cp:coreProperties>
</file>