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入社" state="visible" r:id="rId4"/>
    <sheet sheetId="2" name="退職" state="visible" r:id="rId5"/>
    <sheet sheetId="3" name="使い方" state="visible" r:id="rId6"/>
  </sheets>
  <definedNames>
    <definedName name="_xlnm.Print_Titles" localSheetId="0">'入社'!$3:$3</definedName>
    <definedName name="_xlnm.Print_Titles" localSheetId="1">'退職'!$3:$3</definedName>
  </definedNames>
  <calcPr calcId="171027"/>
</workbook>
</file>

<file path=xl/sharedStrings.xml><?xml version="1.0" encoding="utf-8"?>
<sst xmlns="http://schemas.openxmlformats.org/spreadsheetml/2006/main" count="206" uniqueCount="106">
  <si>
    <t>入社のITチェックリスト</t>
  </si>
  <si>
    <t>【氏名】【部署】【入社日 2026年◯月◯日】1人につき1枚です。シートをコピーして使います。</t>
  </si>
  <si>
    <t>No</t>
  </si>
  <si>
    <t>区分</t>
  </si>
  <si>
    <t>やること</t>
  </si>
  <si>
    <t>期限の目安</t>
  </si>
  <si>
    <t>期限日</t>
  </si>
  <si>
    <t>担当</t>
  </si>
  <si>
    <t>済</t>
  </si>
  <si>
    <t>完了日</t>
  </si>
  <si>
    <t>確認者</t>
  </si>
  <si>
    <t>判定</t>
  </si>
  <si>
    <t>メモ</t>
  </si>
  <si>
    <t>1</t>
  </si>
  <si>
    <t>準備</t>
  </si>
  <si>
    <t>人事から、入社者の氏名・部署・入社日・雇用形態・席を受け取る</t>
  </si>
  <si>
    <t>入社の15営業日前</t>
  </si>
  <si>
    <t>総務</t>
  </si>
  <si>
    <t>2</t>
  </si>
  <si>
    <t>上長から、使うシステム・共有フォルダ・必要な権限の申請を受け取る</t>
  </si>
  <si>
    <t>入社の10営業日前</t>
  </si>
  <si>
    <t>上長</t>
  </si>
  <si>
    <t>3</t>
  </si>
  <si>
    <t>端末</t>
  </si>
  <si>
    <t>PC・スマホの在庫を確かめ、足りなければ発注する(納期も確かめる)</t>
  </si>
  <si>
    <t>情シス</t>
  </si>
  <si>
    <t>4</t>
  </si>
  <si>
    <t>PCを用意する(OSの更新・セキュリティ対策ソフト・MDMへの登録・ディスクの暗号化)</t>
  </si>
  <si>
    <t>入社の5営業日前</t>
  </si>
  <si>
    <t>5</t>
  </si>
  <si>
    <t>IT資産管理台帳に、資産番号と利用者を書く</t>
  </si>
  <si>
    <t>入社の3営業日前</t>
  </si>
  <si>
    <t>6</t>
  </si>
  <si>
    <t>アカウント</t>
  </si>
  <si>
    <t>メール・グループウェアのアカウントを作り、ライセンスを割り当てる</t>
  </si>
  <si>
    <t>7</t>
  </si>
  <si>
    <t>業務で使うクラウドサービス・社内システムのアカウントを作る</t>
  </si>
  <si>
    <t>8</t>
  </si>
  <si>
    <t>権限</t>
  </si>
  <si>
    <t>共有フォルダ・チャットのチームに、申請のあった範囲だけ権限を付ける</t>
  </si>
  <si>
    <t>9</t>
  </si>
  <si>
    <t>入館カード・複合機・Wi-Fi・VPNを登録する</t>
  </si>
  <si>
    <t>入社の前日</t>
  </si>
  <si>
    <t>総務・情シス</t>
  </si>
  <si>
    <t>10</t>
  </si>
  <si>
    <t>初めのパスワードの渡し方を決める(紙で手渡す、別の経路で伝えるなど)</t>
  </si>
  <si>
    <t>11</t>
  </si>
  <si>
    <t>PC・スマホ・付属品を渡し、受け取りのサインをもらう</t>
  </si>
  <si>
    <t>入社日</t>
  </si>
  <si>
    <t>12</t>
  </si>
  <si>
    <t>本人がサインインし、パスワードの変更と多要素認証の登録を済ませたかを確かめる</t>
  </si>
  <si>
    <t>13</t>
  </si>
  <si>
    <t>説明</t>
  </si>
  <si>
    <t>情報セキュリティのルールと生成AIの使い方を説明し、誓約書をもらう</t>
  </si>
  <si>
    <t>14</t>
  </si>
  <si>
    <t>困ったときの問い合わせ先と、怪しいメールを受けたときの報告先を伝える</t>
  </si>
  <si>
    <t>15</t>
  </si>
  <si>
    <t>アカウント・ライセンス管理台帳に、発行日と権限を書く</t>
  </si>
  <si>
    <t>16</t>
  </si>
  <si>
    <t>困りごとを聞き、足りない権限やソフトを足す</t>
  </si>
  <si>
    <t>入社の5営業日後</t>
  </si>
  <si>
    <t>17</t>
  </si>
  <si>
    <t>申請書・誓約書・受け取りのサインを、決まった場所に保存する</t>
  </si>
  <si>
    <t>退職のITチェックリスト</t>
  </si>
  <si>
    <t>【氏名】【部署】【最終出社日 2026年◯月◯日】【退職日 2026年◯月◯日】1人につき1枚です。アカウントは最終出社日の終業後に止め、削除は引き継ぎを確かめてから行います。</t>
  </si>
  <si>
    <t>人事から、最終出社日・退職日・引き継ぎ先(後任・上長)を受け取る</t>
  </si>
  <si>
    <t>最終出社日の15営業日前</t>
  </si>
  <si>
    <t>台帳から本人のアカウント・権限・共有ID・貸与品を洗い出し、本人と上長に確かめてもらう</t>
  </si>
  <si>
    <t>最終出社日の10営業日前</t>
  </si>
  <si>
    <t>データ</t>
  </si>
  <si>
    <t>本人が作ったマクロ・RPA・定期的に動く処理を洗い出し、持ち主を替える</t>
  </si>
  <si>
    <t>最終出社日の5営業日前</t>
  </si>
  <si>
    <t>情シス・上長</t>
  </si>
  <si>
    <t>ドメイン・SNS・広告・通販など外部のサービスで、管理者が本人だけになっていないかを確かめ、別の担当を足す</t>
  </si>
  <si>
    <t>個人のドライブにある業務のファイルを、共有の場所へ移してもらう</t>
  </si>
  <si>
    <t>最終出社日の3営業日前</t>
  </si>
  <si>
    <t>本人</t>
  </si>
  <si>
    <t>PC・スマホ・付属品・入館カード・鍵を回収し、IT資産管理台帳の状態を書き換える</t>
  </si>
  <si>
    <t>最終出社日</t>
  </si>
  <si>
    <t>パスワードを変え、全てのセッションを切り、サインインを止める</t>
  </si>
  <si>
    <t>最終出社日の終業後</t>
  </si>
  <si>
    <t>クラウドサービス・社内システムのアカウントを止める(SSOでつながっていないものも1つずつ)</t>
  </si>
  <si>
    <t>VPN・リモート接続・入館カードを止める</t>
  </si>
  <si>
    <t>情シス・総務</t>
  </si>
  <si>
    <t>本人が知っている共有IDのパスワードを変え、確認コードの届け先を付け替える</t>
  </si>
  <si>
    <t>会社のデータが入った私物のスマホから、会社のアプリとデータを消す</t>
  </si>
  <si>
    <t>メールを後任へ転送するか共有メールボックスにし、取引先への自動応答を設定する</t>
  </si>
  <si>
    <t>最終出社日の翌営業日</t>
  </si>
  <si>
    <t>ファイル・予定表・共有リンクの持ち主を、後任か上長に替える</t>
  </si>
  <si>
    <t>最終出社日の10営業日後</t>
  </si>
  <si>
    <t>後始末</t>
  </si>
  <si>
    <t>後任に、足りないデータがないかを確かめる</t>
  </si>
  <si>
    <t>退職日の30日後</t>
  </si>
  <si>
    <t>ライセンスを外し、アカウントを削除する(14を確かめてから)</t>
  </si>
  <si>
    <t>回収したPCのデータを、復元できない方法で消す(14を確かめてから)</t>
  </si>
  <si>
    <t>アカウント・ライセンス管理台帳とIT資産管理台帳に、停止日・削除日・回収日を書く</t>
  </si>
  <si>
    <t>使い方</t>
  </si>
  <si>
    <t>このファイルは「入社」「退職」「使い方」の3枚でできています。1人につき1枚使うので、入社・退職が決まるたびにシートをコピーします。</t>
  </si>
  <si>
    <t>2行目の【】に、本人の氏名・部署・日付を書きます。退職は、有給休暇の消化で最終出社日と退職日がずれることが多いので、両方を書きます。</t>
  </si>
  <si>
    <t>期限の目安は、入社日や最終出社日から数えた日数です。カレンダーを見て、期限日の列に実際の日付を入れます。期限日を入れた行だけ、判定に★が出ます。</t>
  </si>
  <si>
    <t>担当は「情シス」「総務」「上長」「本人」で書いています。会社の役割分担に合わせて、部署名や人の名前に書き換えます。</t>
  </si>
  <si>
    <t>退職のアカウントは「止める」「引き継ぐ」「消す」の順に進めます。止めるのは最終出社日の終業後です。消すのは、後任が足りないデータはないと確かめてからにします。</t>
  </si>
  <si>
    <t>トラブルを伴う退職や解雇のときは、期限の目安を待たず、本人に伝えるのと同時にアカウントを止めます。</t>
  </si>
  <si>
    <t>派遣・業務委託の人の契約が終わるとき、社内で異動するときも、退職のシートを使って権限を見直します。</t>
  </si>
  <si>
    <t>使っていないサービスの行は消して構いません。会社独自のシステムや、部署で契約しているサービスは、空いている行に足します。</t>
  </si>
  <si>
    <t>アカウントと貸与品の記録は、別のテンプレ「アカウント・ライセンス管理台帳」と「IT資産管理台帳」にも残すと、棚卸しのときに突き合わせられます。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</si>
</sst>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color rgb="FF2352DC"/>
      <sz val="15"/>
      <name val="游ゴシック"/>
    </font>
    <font>
      <color rgb="FF5F6C83"/>
      <sz val="9.5"/>
      <name val="游ゴシック"/>
    </font>
    <font>
      <b/>
      <color rgb="FFFFFFFF"/>
      <sz val="10"/>
      <name val="游ゴシック"/>
    </font>
    <font>
      <color rgb="FF0E1726"/>
      <sz val="10"/>
      <name val="游ゴシック"/>
    </font>
    <font>
      <b/>
      <color rgb="FF2352DC"/>
      <sz val="14"/>
      <name val="游ゴシック"/>
    </font>
    <font>
      <color rgb="FF0E1726"/>
      <sz val="10.5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rgb="FF2352DC"/>
      </patternFill>
    </fill>
    <fill>
      <patternFill patternType="solid">
        <fgColor rgb="FFF4F7FC"/>
      </patternFill>
    </fill>
  </fills>
  <borders count="2">
    <border>
      <left/>
      <right/>
      <top/>
      <bottom/>
      <diagonal/>
    </border>
    <border>
      <left style="thin">
        <color rgb="FFC9D3E2"/>
      </left>
      <right style="thin">
        <color rgb="FFC9D3E2"/>
      </right>
      <top style="thin">
        <color rgb="FFC9D3E2"/>
      </top>
      <bottom style="thin">
        <color rgb="FFC9D3E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5" fillId="0" borderId="0" xfId="0" applyFont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workbookViewId="0" showGridLines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10" customWidth="1"/>
    <col min="3" max="3" width="50" customWidth="1"/>
    <col min="4" max="4" width="16" customWidth="1"/>
    <col min="5" max="5" width="12" customWidth="1"/>
    <col min="6" max="6" width="11" customWidth="1"/>
    <col min="7" max="7" width="5" customWidth="1"/>
    <col min="8" max="8" width="12" customWidth="1"/>
    <col min="9" max="9" width="10" customWidth="1"/>
    <col min="10" max="10" width="11" customWidth="1"/>
    <col min="11" max="11" width="22" customWidth="1"/>
  </cols>
  <sheetData>
    <row r="1" ht="28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0" customHeight="1" spans="1:1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spans="1:11" x14ac:dyDescent="0.25">
      <c r="A4" s="4" t="s">
        <v>13</v>
      </c>
      <c r="B4" s="5" t="s">
        <v>14</v>
      </c>
      <c r="C4" s="4" t="s">
        <v>15</v>
      </c>
      <c r="D4" s="4" t="s">
        <v>16</v>
      </c>
      <c r="E4" s="6"/>
      <c r="F4" s="4" t="s">
        <v>17</v>
      </c>
      <c r="G4" s="7"/>
      <c r="H4" s="6"/>
      <c r="I4" s="4"/>
      <c r="J4" s="8">
        <f>IF(OR(C4="",G4="○",E4=""),"",IF(E4&lt;TODAY(),"★期限切れ",IF(E4-TODAY()&lt;=3,"★3日以内","")))</f>
      </c>
      <c r="K4" s="4"/>
    </row>
    <row r="5" spans="1:11" x14ac:dyDescent="0.25">
      <c r="A5" s="4" t="s">
        <v>18</v>
      </c>
      <c r="B5" s="5" t="s">
        <v>14</v>
      </c>
      <c r="C5" s="4" t="s">
        <v>19</v>
      </c>
      <c r="D5" s="4" t="s">
        <v>20</v>
      </c>
      <c r="E5" s="6"/>
      <c r="F5" s="4" t="s">
        <v>21</v>
      </c>
      <c r="G5" s="7"/>
      <c r="H5" s="6"/>
      <c r="I5" s="4"/>
      <c r="J5" s="8">
        <f>IF(OR(C5="",G5="○",E5=""),"",IF(E5&lt;TODAY(),"★期限切れ",IF(E5-TODAY()&lt;=3,"★3日以内","")))</f>
      </c>
      <c r="K5" s="4"/>
    </row>
    <row r="6" spans="1:11" x14ac:dyDescent="0.25">
      <c r="A6" s="4" t="s">
        <v>22</v>
      </c>
      <c r="B6" s="5" t="s">
        <v>23</v>
      </c>
      <c r="C6" s="4" t="s">
        <v>24</v>
      </c>
      <c r="D6" s="4" t="s">
        <v>16</v>
      </c>
      <c r="E6" s="6"/>
      <c r="F6" s="4" t="s">
        <v>25</v>
      </c>
      <c r="G6" s="7"/>
      <c r="H6" s="6"/>
      <c r="I6" s="4"/>
      <c r="J6" s="8">
        <f>IF(OR(C6="",G6="○",E6=""),"",IF(E6&lt;TODAY(),"★期限切れ",IF(E6-TODAY()&lt;=3,"★3日以内","")))</f>
      </c>
      <c r="K6" s="4"/>
    </row>
    <row r="7" spans="1:11" x14ac:dyDescent="0.25">
      <c r="A7" s="4" t="s">
        <v>26</v>
      </c>
      <c r="B7" s="5" t="s">
        <v>23</v>
      </c>
      <c r="C7" s="4" t="s">
        <v>27</v>
      </c>
      <c r="D7" s="4" t="s">
        <v>28</v>
      </c>
      <c r="E7" s="6"/>
      <c r="F7" s="4" t="s">
        <v>25</v>
      </c>
      <c r="G7" s="7"/>
      <c r="H7" s="6"/>
      <c r="I7" s="4"/>
      <c r="J7" s="8">
        <f>IF(OR(C7="",G7="○",E7=""),"",IF(E7&lt;TODAY(),"★期限切れ",IF(E7-TODAY()&lt;=3,"★3日以内","")))</f>
      </c>
      <c r="K7" s="4"/>
    </row>
    <row r="8" spans="1:11" x14ac:dyDescent="0.25">
      <c r="A8" s="4" t="s">
        <v>29</v>
      </c>
      <c r="B8" s="5" t="s">
        <v>23</v>
      </c>
      <c r="C8" s="4" t="s">
        <v>30</v>
      </c>
      <c r="D8" s="4" t="s">
        <v>31</v>
      </c>
      <c r="E8" s="6"/>
      <c r="F8" s="4" t="s">
        <v>25</v>
      </c>
      <c r="G8" s="7"/>
      <c r="H8" s="6"/>
      <c r="I8" s="4"/>
      <c r="J8" s="8">
        <f>IF(OR(C8="",G8="○",E8=""),"",IF(E8&lt;TODAY(),"★期限切れ",IF(E8-TODAY()&lt;=3,"★3日以内","")))</f>
      </c>
      <c r="K8" s="4"/>
    </row>
    <row r="9" spans="1:11" x14ac:dyDescent="0.25">
      <c r="A9" s="4" t="s">
        <v>32</v>
      </c>
      <c r="B9" s="5" t="s">
        <v>33</v>
      </c>
      <c r="C9" s="4" t="s">
        <v>34</v>
      </c>
      <c r="D9" s="4" t="s">
        <v>31</v>
      </c>
      <c r="E9" s="6"/>
      <c r="F9" s="4" t="s">
        <v>25</v>
      </c>
      <c r="G9" s="7"/>
      <c r="H9" s="6"/>
      <c r="I9" s="4"/>
      <c r="J9" s="8">
        <f>IF(OR(C9="",G9="○",E9=""),"",IF(E9&lt;TODAY(),"★期限切れ",IF(E9-TODAY()&lt;=3,"★3日以内","")))</f>
      </c>
      <c r="K9" s="4"/>
    </row>
    <row r="10" spans="1:11" x14ac:dyDescent="0.25">
      <c r="A10" s="4" t="s">
        <v>35</v>
      </c>
      <c r="B10" s="5" t="s">
        <v>33</v>
      </c>
      <c r="C10" s="4" t="s">
        <v>36</v>
      </c>
      <c r="D10" s="4" t="s">
        <v>31</v>
      </c>
      <c r="E10" s="6"/>
      <c r="F10" s="4" t="s">
        <v>25</v>
      </c>
      <c r="G10" s="7"/>
      <c r="H10" s="6"/>
      <c r="I10" s="4"/>
      <c r="J10" s="8">
        <f>IF(OR(C10="",G10="○",E10=""),"",IF(E10&lt;TODAY(),"★期限切れ",IF(E10-TODAY()&lt;=3,"★3日以内","")))</f>
      </c>
      <c r="K10" s="4"/>
    </row>
    <row r="11" spans="1:11" x14ac:dyDescent="0.25">
      <c r="A11" s="4" t="s">
        <v>37</v>
      </c>
      <c r="B11" s="5" t="s">
        <v>38</v>
      </c>
      <c r="C11" s="4" t="s">
        <v>39</v>
      </c>
      <c r="D11" s="4" t="s">
        <v>31</v>
      </c>
      <c r="E11" s="6"/>
      <c r="F11" s="4" t="s">
        <v>25</v>
      </c>
      <c r="G11" s="7"/>
      <c r="H11" s="6"/>
      <c r="I11" s="4"/>
      <c r="J11" s="8">
        <f>IF(OR(C11="",G11="○",E11=""),"",IF(E11&lt;TODAY(),"★期限切れ",IF(E11-TODAY()&lt;=3,"★3日以内","")))</f>
      </c>
      <c r="K11" s="4"/>
    </row>
    <row r="12" spans="1:11" x14ac:dyDescent="0.25">
      <c r="A12" s="4" t="s">
        <v>40</v>
      </c>
      <c r="B12" s="5" t="s">
        <v>38</v>
      </c>
      <c r="C12" s="4" t="s">
        <v>41</v>
      </c>
      <c r="D12" s="4" t="s">
        <v>42</v>
      </c>
      <c r="E12" s="6"/>
      <c r="F12" s="4" t="s">
        <v>43</v>
      </c>
      <c r="G12" s="7"/>
      <c r="H12" s="6"/>
      <c r="I12" s="4"/>
      <c r="J12" s="8">
        <f>IF(OR(C12="",G12="○",E12=""),"",IF(E12&lt;TODAY(),"★期限切れ",IF(E12-TODAY()&lt;=3,"★3日以内","")))</f>
      </c>
      <c r="K12" s="4"/>
    </row>
    <row r="13" spans="1:11" x14ac:dyDescent="0.25">
      <c r="A13" s="4" t="s">
        <v>44</v>
      </c>
      <c r="B13" s="5" t="s">
        <v>33</v>
      </c>
      <c r="C13" s="4" t="s">
        <v>45</v>
      </c>
      <c r="D13" s="4" t="s">
        <v>42</v>
      </c>
      <c r="E13" s="6"/>
      <c r="F13" s="4" t="s">
        <v>25</v>
      </c>
      <c r="G13" s="7"/>
      <c r="H13" s="6"/>
      <c r="I13" s="4"/>
      <c r="J13" s="8">
        <f>IF(OR(C13="",G13="○",E13=""),"",IF(E13&lt;TODAY(),"★期限切れ",IF(E13-TODAY()&lt;=3,"★3日以内","")))</f>
      </c>
      <c r="K13" s="4"/>
    </row>
    <row r="14" spans="1:11" x14ac:dyDescent="0.25">
      <c r="A14" s="4" t="s">
        <v>46</v>
      </c>
      <c r="B14" s="5" t="s">
        <v>23</v>
      </c>
      <c r="C14" s="4" t="s">
        <v>47</v>
      </c>
      <c r="D14" s="4" t="s">
        <v>48</v>
      </c>
      <c r="E14" s="6"/>
      <c r="F14" s="4" t="s">
        <v>25</v>
      </c>
      <c r="G14" s="7"/>
      <c r="H14" s="6"/>
      <c r="I14" s="4"/>
      <c r="J14" s="8">
        <f>IF(OR(C14="",G14="○",E14=""),"",IF(E14&lt;TODAY(),"★期限切れ",IF(E14-TODAY()&lt;=3,"★3日以内","")))</f>
      </c>
      <c r="K14" s="4"/>
    </row>
    <row r="15" spans="1:11" x14ac:dyDescent="0.25">
      <c r="A15" s="4" t="s">
        <v>49</v>
      </c>
      <c r="B15" s="5" t="s">
        <v>33</v>
      </c>
      <c r="C15" s="4" t="s">
        <v>50</v>
      </c>
      <c r="D15" s="4" t="s">
        <v>48</v>
      </c>
      <c r="E15" s="6"/>
      <c r="F15" s="4" t="s">
        <v>25</v>
      </c>
      <c r="G15" s="7"/>
      <c r="H15" s="6"/>
      <c r="I15" s="4"/>
      <c r="J15" s="8">
        <f>IF(OR(C15="",G15="○",E15=""),"",IF(E15&lt;TODAY(),"★期限切れ",IF(E15-TODAY()&lt;=3,"★3日以内","")))</f>
      </c>
      <c r="K15" s="4"/>
    </row>
    <row r="16" spans="1:11" x14ac:dyDescent="0.25">
      <c r="A16" s="4" t="s">
        <v>51</v>
      </c>
      <c r="B16" s="5" t="s">
        <v>52</v>
      </c>
      <c r="C16" s="4" t="s">
        <v>53</v>
      </c>
      <c r="D16" s="4" t="s">
        <v>48</v>
      </c>
      <c r="E16" s="6"/>
      <c r="F16" s="4" t="s">
        <v>17</v>
      </c>
      <c r="G16" s="7"/>
      <c r="H16" s="6"/>
      <c r="I16" s="4"/>
      <c r="J16" s="8">
        <f>IF(OR(C16="",G16="○",E16=""),"",IF(E16&lt;TODAY(),"★期限切れ",IF(E16-TODAY()&lt;=3,"★3日以内","")))</f>
      </c>
      <c r="K16" s="4"/>
    </row>
    <row r="17" spans="1:11" x14ac:dyDescent="0.25">
      <c r="A17" s="4" t="s">
        <v>54</v>
      </c>
      <c r="B17" s="5" t="s">
        <v>52</v>
      </c>
      <c r="C17" s="4" t="s">
        <v>55</v>
      </c>
      <c r="D17" s="4" t="s">
        <v>48</v>
      </c>
      <c r="E17" s="6"/>
      <c r="F17" s="4" t="s">
        <v>25</v>
      </c>
      <c r="G17" s="7"/>
      <c r="H17" s="6"/>
      <c r="I17" s="4"/>
      <c r="J17" s="8">
        <f>IF(OR(C17="",G17="○",E17=""),"",IF(E17&lt;TODAY(),"★期限切れ",IF(E17-TODAY()&lt;=3,"★3日以内","")))</f>
      </c>
      <c r="K17" s="4"/>
    </row>
    <row r="18" spans="1:11" x14ac:dyDescent="0.25">
      <c r="A18" s="4" t="s">
        <v>56</v>
      </c>
      <c r="B18" s="5" t="s">
        <v>38</v>
      </c>
      <c r="C18" s="4" t="s">
        <v>57</v>
      </c>
      <c r="D18" s="4" t="s">
        <v>48</v>
      </c>
      <c r="E18" s="6"/>
      <c r="F18" s="4" t="s">
        <v>25</v>
      </c>
      <c r="G18" s="7"/>
      <c r="H18" s="6"/>
      <c r="I18" s="4"/>
      <c r="J18" s="8">
        <f>IF(OR(C18="",G18="○",E18=""),"",IF(E18&lt;TODAY(),"★期限切れ",IF(E18-TODAY()&lt;=3,"★3日以内","")))</f>
      </c>
      <c r="K18" s="4"/>
    </row>
    <row r="19" spans="1:11" x14ac:dyDescent="0.25">
      <c r="A19" s="4" t="s">
        <v>58</v>
      </c>
      <c r="B19" s="5" t="s">
        <v>52</v>
      </c>
      <c r="C19" s="4" t="s">
        <v>59</v>
      </c>
      <c r="D19" s="4" t="s">
        <v>60</v>
      </c>
      <c r="E19" s="6"/>
      <c r="F19" s="4" t="s">
        <v>25</v>
      </c>
      <c r="G19" s="7"/>
      <c r="H19" s="6"/>
      <c r="I19" s="4"/>
      <c r="J19" s="8">
        <f>IF(OR(C19="",G19="○",E19=""),"",IF(E19&lt;TODAY(),"★期限切れ",IF(E19-TODAY()&lt;=3,"★3日以内","")))</f>
      </c>
      <c r="K19" s="4"/>
    </row>
    <row r="20" spans="1:11" x14ac:dyDescent="0.25">
      <c r="A20" s="4" t="s">
        <v>61</v>
      </c>
      <c r="B20" s="5" t="s">
        <v>14</v>
      </c>
      <c r="C20" s="4" t="s">
        <v>62</v>
      </c>
      <c r="D20" s="4" t="s">
        <v>60</v>
      </c>
      <c r="E20" s="6"/>
      <c r="F20" s="4" t="s">
        <v>17</v>
      </c>
      <c r="G20" s="7"/>
      <c r="H20" s="6"/>
      <c r="I20" s="4"/>
      <c r="J20" s="8">
        <f>IF(OR(C20="",G20="○",E20=""),"",IF(E20&lt;TODAY(),"★期限切れ",IF(E20-TODAY()&lt;=3,"★3日以内","")))</f>
      </c>
      <c r="K20" s="4"/>
    </row>
    <row r="21" spans="1:11" x14ac:dyDescent="0.25">
      <c r="A21" s="4"/>
      <c r="B21" s="5"/>
      <c r="C21" s="4"/>
      <c r="D21" s="4"/>
      <c r="E21" s="6"/>
      <c r="F21" s="4"/>
      <c r="G21" s="7"/>
      <c r="H21" s="6"/>
      <c r="I21" s="4"/>
      <c r="J21" s="8">
        <f>IF(OR(C21="",G21="○",E21=""),"",IF(E21&lt;TODAY(),"★期限切れ",IF(E21-TODAY()&lt;=3,"★3日以内","")))</f>
      </c>
      <c r="K21" s="4"/>
    </row>
    <row r="22" spans="1:11" x14ac:dyDescent="0.25">
      <c r="A22" s="4"/>
      <c r="B22" s="5"/>
      <c r="C22" s="4"/>
      <c r="D22" s="4"/>
      <c r="E22" s="6"/>
      <c r="F22" s="4"/>
      <c r="G22" s="7"/>
      <c r="H22" s="6"/>
      <c r="I22" s="4"/>
      <c r="J22" s="8">
        <f>IF(OR(C22="",G22="○",E22=""),"",IF(E22&lt;TODAY(),"★期限切れ",IF(E22-TODAY()&lt;=3,"★3日以内","")))</f>
      </c>
      <c r="K22" s="4"/>
    </row>
    <row r="23" spans="1:11" x14ac:dyDescent="0.25">
      <c r="A23" s="4"/>
      <c r="B23" s="5"/>
      <c r="C23" s="4"/>
      <c r="D23" s="4"/>
      <c r="E23" s="6"/>
      <c r="F23" s="4"/>
      <c r="G23" s="7"/>
      <c r="H23" s="6"/>
      <c r="I23" s="4"/>
      <c r="J23" s="8">
        <f>IF(OR(C23="",G23="○",E23=""),"",IF(E23&lt;TODAY(),"★期限切れ",IF(E23-TODAY()&lt;=3,"★3日以内","")))</f>
      </c>
      <c r="K23" s="4"/>
    </row>
    <row r="24" spans="1:11" x14ac:dyDescent="0.25">
      <c r="A24" s="4"/>
      <c r="B24" s="5"/>
      <c r="C24" s="4"/>
      <c r="D24" s="4"/>
      <c r="E24" s="6"/>
      <c r="F24" s="4"/>
      <c r="G24" s="7"/>
      <c r="H24" s="6"/>
      <c r="I24" s="4"/>
      <c r="J24" s="8">
        <f>IF(OR(C24="",G24="○",E24=""),"",IF(E24&lt;TODAY(),"★期限切れ",IF(E24-TODAY()&lt;=3,"★3日以内","")))</f>
      </c>
      <c r="K24" s="4"/>
    </row>
    <row r="25" spans="1:11" x14ac:dyDescent="0.25">
      <c r="A25" s="4"/>
      <c r="B25" s="5"/>
      <c r="C25" s="4"/>
      <c r="D25" s="4"/>
      <c r="E25" s="6"/>
      <c r="F25" s="4"/>
      <c r="G25" s="7"/>
      <c r="H25" s="6"/>
      <c r="I25" s="4"/>
      <c r="J25" s="8">
        <f>IF(OR(C25="",G25="○",E25=""),"",IF(E25&lt;TODAY(),"★期限切れ",IF(E25-TODAY()&lt;=3,"★3日以内","")))</f>
      </c>
      <c r="K25" s="4"/>
    </row>
    <row r="26" spans="1:11" x14ac:dyDescent="0.25">
      <c r="A26" s="4"/>
      <c r="B26" s="5"/>
      <c r="C26" s="4"/>
      <c r="D26" s="4"/>
      <c r="E26" s="6"/>
      <c r="F26" s="4"/>
      <c r="G26" s="7"/>
      <c r="H26" s="6"/>
      <c r="I26" s="4"/>
      <c r="J26" s="8">
        <f>IF(OR(C26="",G26="○",E26=""),"",IF(E26&lt;TODAY(),"★期限切れ",IF(E26-TODAY()&lt;=3,"★3日以内","")))</f>
      </c>
      <c r="K26" s="4"/>
    </row>
    <row r="27" spans="1:11" x14ac:dyDescent="0.25">
      <c r="A27" s="4"/>
      <c r="B27" s="5"/>
      <c r="C27" s="4"/>
      <c r="D27" s="4"/>
      <c r="E27" s="6"/>
      <c r="F27" s="4"/>
      <c r="G27" s="7"/>
      <c r="H27" s="6"/>
      <c r="I27" s="4"/>
      <c r="J27" s="8">
        <f>IF(OR(C27="",G27="○",E27=""),"",IF(E27&lt;TODAY(),"★期限切れ",IF(E27-TODAY()&lt;=3,"★3日以内","")))</f>
      </c>
      <c r="K27" s="4"/>
    </row>
    <row r="28" spans="1:11" x14ac:dyDescent="0.25">
      <c r="A28" s="4"/>
      <c r="B28" s="5"/>
      <c r="C28" s="4"/>
      <c r="D28" s="4"/>
      <c r="E28" s="6"/>
      <c r="F28" s="4"/>
      <c r="G28" s="7"/>
      <c r="H28" s="6"/>
      <c r="I28" s="4"/>
      <c r="J28" s="8">
        <f>IF(OR(C28="",G28="○",E28=""),"",IF(E28&lt;TODAY(),"★期限切れ",IF(E28-TODAY()&lt;=3,"★3日以内","")))</f>
      </c>
      <c r="K28" s="4"/>
    </row>
  </sheetData>
  <autoFilter ref="A3:K3"/>
  <mergeCells count="2">
    <mergeCell ref="A1:K1"/>
    <mergeCell ref="A2:K2"/>
  </mergeCells>
  <dataValidations count="4">
    <dataValidation type="list" allowBlank="1" sqref="B10:B28">
      <formula1>"準備,端末,アカウント,権限,説明"</formula1>
    </dataValidation>
    <dataValidation type="list" allowBlank="1" sqref="B4:B28">
      <formula1>"準備,端末,アカウント,権限,説明"</formula1>
    </dataValidation>
    <dataValidation type="list" allowBlank="1" sqref="G10:G28">
      <formula1>"○"</formula1>
    </dataValidation>
    <dataValidation type="list" allowBlank="1" sqref="G4:G28">
      <formula1>"○"</formula1>
    </dataValidation>
  </dataValidations>
  <pageMargins left="0.4" right="0.4" top="0.5" bottom="0.6" header="0.3" footer="0.3"/>
  <pageSetup paperSize="9" orientation="landscape" fitToWidth="1" fitToHeight="0"/>
  <headerFooter>
    <oddFooter>&amp;L&amp;8情シスのミカタ(it-mikata.gameagelayer.com)の無料テンプレ&amp;R&amp;8&amp;P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workbookViewId="0" showGridLines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10" customWidth="1"/>
    <col min="3" max="3" width="50" customWidth="1"/>
    <col min="4" max="4" width="18" customWidth="1"/>
    <col min="5" max="5" width="12" customWidth="1"/>
    <col min="6" max="6" width="11" customWidth="1"/>
    <col min="7" max="7" width="5" customWidth="1"/>
    <col min="8" max="8" width="12" customWidth="1"/>
    <col min="9" max="9" width="10" customWidth="1"/>
    <col min="10" max="10" width="11" customWidth="1"/>
    <col min="11" max="11" width="22" customWidth="1"/>
  </cols>
  <sheetData>
    <row r="1" ht="28" customHeight="1" spans="1:11" x14ac:dyDescent="0.25">
      <c r="A1" s="1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 x14ac:dyDescent="0.25">
      <c r="A2" s="2" t="s">
        <v>64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0" customHeight="1" spans="1:1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spans="1:11" x14ac:dyDescent="0.25">
      <c r="A4" s="4" t="s">
        <v>13</v>
      </c>
      <c r="B4" s="5" t="s">
        <v>14</v>
      </c>
      <c r="C4" s="4" t="s">
        <v>65</v>
      </c>
      <c r="D4" s="4" t="s">
        <v>66</v>
      </c>
      <c r="E4" s="6"/>
      <c r="F4" s="4" t="s">
        <v>17</v>
      </c>
      <c r="G4" s="7"/>
      <c r="H4" s="6"/>
      <c r="I4" s="4"/>
      <c r="J4" s="8">
        <f>IF(OR(C4="",G4="○",E4=""),"",IF(E4&lt;TODAY(),"★期限切れ",IF(E4-TODAY()&lt;=3,"★3日以内","")))</f>
      </c>
      <c r="K4" s="4"/>
    </row>
    <row r="5" spans="1:11" x14ac:dyDescent="0.25">
      <c r="A5" s="4" t="s">
        <v>18</v>
      </c>
      <c r="B5" s="5" t="s">
        <v>14</v>
      </c>
      <c r="C5" s="4" t="s">
        <v>67</v>
      </c>
      <c r="D5" s="4" t="s">
        <v>68</v>
      </c>
      <c r="E5" s="6"/>
      <c r="F5" s="4" t="s">
        <v>25</v>
      </c>
      <c r="G5" s="7"/>
      <c r="H5" s="6"/>
      <c r="I5" s="4"/>
      <c r="J5" s="8">
        <f>IF(OR(C5="",G5="○",E5=""),"",IF(E5&lt;TODAY(),"★期限切れ",IF(E5-TODAY()&lt;=3,"★3日以内","")))</f>
      </c>
      <c r="K5" s="4"/>
    </row>
    <row r="6" spans="1:11" x14ac:dyDescent="0.25">
      <c r="A6" s="4" t="s">
        <v>22</v>
      </c>
      <c r="B6" s="5" t="s">
        <v>69</v>
      </c>
      <c r="C6" s="4" t="s">
        <v>70</v>
      </c>
      <c r="D6" s="4" t="s">
        <v>71</v>
      </c>
      <c r="E6" s="6"/>
      <c r="F6" s="4" t="s">
        <v>72</v>
      </c>
      <c r="G6" s="7"/>
      <c r="H6" s="6"/>
      <c r="I6" s="4"/>
      <c r="J6" s="8">
        <f>IF(OR(C6="",G6="○",E6=""),"",IF(E6&lt;TODAY(),"★期限切れ",IF(E6-TODAY()&lt;=3,"★3日以内","")))</f>
      </c>
      <c r="K6" s="4"/>
    </row>
    <row r="7" spans="1:11" x14ac:dyDescent="0.25">
      <c r="A7" s="4" t="s">
        <v>26</v>
      </c>
      <c r="B7" s="5" t="s">
        <v>33</v>
      </c>
      <c r="C7" s="4" t="s">
        <v>73</v>
      </c>
      <c r="D7" s="4" t="s">
        <v>71</v>
      </c>
      <c r="E7" s="6"/>
      <c r="F7" s="4" t="s">
        <v>21</v>
      </c>
      <c r="G7" s="7"/>
      <c r="H7" s="6"/>
      <c r="I7" s="4"/>
      <c r="J7" s="8">
        <f>IF(OR(C7="",G7="○",E7=""),"",IF(E7&lt;TODAY(),"★期限切れ",IF(E7-TODAY()&lt;=3,"★3日以内","")))</f>
      </c>
      <c r="K7" s="4"/>
    </row>
    <row r="8" spans="1:11" x14ac:dyDescent="0.25">
      <c r="A8" s="4" t="s">
        <v>29</v>
      </c>
      <c r="B8" s="5" t="s">
        <v>69</v>
      </c>
      <c r="C8" s="4" t="s">
        <v>74</v>
      </c>
      <c r="D8" s="4" t="s">
        <v>75</v>
      </c>
      <c r="E8" s="6"/>
      <c r="F8" s="4" t="s">
        <v>76</v>
      </c>
      <c r="G8" s="7"/>
      <c r="H8" s="6"/>
      <c r="I8" s="4"/>
      <c r="J8" s="8">
        <f>IF(OR(C8="",G8="○",E8=""),"",IF(E8&lt;TODAY(),"★期限切れ",IF(E8-TODAY()&lt;=3,"★3日以内","")))</f>
      </c>
      <c r="K8" s="4"/>
    </row>
    <row r="9" spans="1:11" x14ac:dyDescent="0.25">
      <c r="A9" s="4" t="s">
        <v>32</v>
      </c>
      <c r="B9" s="5" t="s">
        <v>23</v>
      </c>
      <c r="C9" s="4" t="s">
        <v>77</v>
      </c>
      <c r="D9" s="4" t="s">
        <v>78</v>
      </c>
      <c r="E9" s="6"/>
      <c r="F9" s="4" t="s">
        <v>17</v>
      </c>
      <c r="G9" s="7"/>
      <c r="H9" s="6"/>
      <c r="I9" s="4"/>
      <c r="J9" s="8">
        <f>IF(OR(C9="",G9="○",E9=""),"",IF(E9&lt;TODAY(),"★期限切れ",IF(E9-TODAY()&lt;=3,"★3日以内","")))</f>
      </c>
      <c r="K9" s="4"/>
    </row>
    <row r="10" spans="1:11" x14ac:dyDescent="0.25">
      <c r="A10" s="4" t="s">
        <v>35</v>
      </c>
      <c r="B10" s="5" t="s">
        <v>33</v>
      </c>
      <c r="C10" s="4" t="s">
        <v>79</v>
      </c>
      <c r="D10" s="4" t="s">
        <v>80</v>
      </c>
      <c r="E10" s="6"/>
      <c r="F10" s="4" t="s">
        <v>25</v>
      </c>
      <c r="G10" s="7"/>
      <c r="H10" s="6"/>
      <c r="I10" s="4"/>
      <c r="J10" s="8">
        <f>IF(OR(C10="",G10="○",E10=""),"",IF(E10&lt;TODAY(),"★期限切れ",IF(E10-TODAY()&lt;=3,"★3日以内","")))</f>
      </c>
      <c r="K10" s="4"/>
    </row>
    <row r="11" spans="1:11" x14ac:dyDescent="0.25">
      <c r="A11" s="4" t="s">
        <v>37</v>
      </c>
      <c r="B11" s="5" t="s">
        <v>33</v>
      </c>
      <c r="C11" s="4" t="s">
        <v>81</v>
      </c>
      <c r="D11" s="4" t="s">
        <v>80</v>
      </c>
      <c r="E11" s="6"/>
      <c r="F11" s="4" t="s">
        <v>25</v>
      </c>
      <c r="G11" s="7"/>
      <c r="H11" s="6"/>
      <c r="I11" s="4"/>
      <c r="J11" s="8">
        <f>IF(OR(C11="",G11="○",E11=""),"",IF(E11&lt;TODAY(),"★期限切れ",IF(E11-TODAY()&lt;=3,"★3日以内","")))</f>
      </c>
      <c r="K11" s="4"/>
    </row>
    <row r="12" spans="1:11" x14ac:dyDescent="0.25">
      <c r="A12" s="4" t="s">
        <v>40</v>
      </c>
      <c r="B12" s="5" t="s">
        <v>33</v>
      </c>
      <c r="C12" s="4" t="s">
        <v>82</v>
      </c>
      <c r="D12" s="4" t="s">
        <v>80</v>
      </c>
      <c r="E12" s="6"/>
      <c r="F12" s="4" t="s">
        <v>83</v>
      </c>
      <c r="G12" s="7"/>
      <c r="H12" s="6"/>
      <c r="I12" s="4"/>
      <c r="J12" s="8">
        <f>IF(OR(C12="",G12="○",E12=""),"",IF(E12&lt;TODAY(),"★期限切れ",IF(E12-TODAY()&lt;=3,"★3日以内","")))</f>
      </c>
      <c r="K12" s="4"/>
    </row>
    <row r="13" spans="1:11" x14ac:dyDescent="0.25">
      <c r="A13" s="4" t="s">
        <v>44</v>
      </c>
      <c r="B13" s="5" t="s">
        <v>33</v>
      </c>
      <c r="C13" s="4" t="s">
        <v>84</v>
      </c>
      <c r="D13" s="4" t="s">
        <v>80</v>
      </c>
      <c r="E13" s="6"/>
      <c r="F13" s="4" t="s">
        <v>25</v>
      </c>
      <c r="G13" s="7"/>
      <c r="H13" s="6"/>
      <c r="I13" s="4"/>
      <c r="J13" s="8">
        <f>IF(OR(C13="",G13="○",E13=""),"",IF(E13&lt;TODAY(),"★期限切れ",IF(E13-TODAY()&lt;=3,"★3日以内","")))</f>
      </c>
      <c r="K13" s="4"/>
    </row>
    <row r="14" spans="1:11" x14ac:dyDescent="0.25">
      <c r="A14" s="4" t="s">
        <v>46</v>
      </c>
      <c r="B14" s="5" t="s">
        <v>23</v>
      </c>
      <c r="C14" s="4" t="s">
        <v>85</v>
      </c>
      <c r="D14" s="4" t="s">
        <v>80</v>
      </c>
      <c r="E14" s="6"/>
      <c r="F14" s="4" t="s">
        <v>25</v>
      </c>
      <c r="G14" s="7"/>
      <c r="H14" s="6"/>
      <c r="I14" s="4"/>
      <c r="J14" s="8">
        <f>IF(OR(C14="",G14="○",E14=""),"",IF(E14&lt;TODAY(),"★期限切れ",IF(E14-TODAY()&lt;=3,"★3日以内","")))</f>
      </c>
      <c r="K14" s="4"/>
    </row>
    <row r="15" spans="1:11" x14ac:dyDescent="0.25">
      <c r="A15" s="4" t="s">
        <v>49</v>
      </c>
      <c r="B15" s="5" t="s">
        <v>69</v>
      </c>
      <c r="C15" s="4" t="s">
        <v>86</v>
      </c>
      <c r="D15" s="4" t="s">
        <v>87</v>
      </c>
      <c r="E15" s="6"/>
      <c r="F15" s="4" t="s">
        <v>25</v>
      </c>
      <c r="G15" s="7"/>
      <c r="H15" s="6"/>
      <c r="I15" s="4"/>
      <c r="J15" s="8">
        <f>IF(OR(C15="",G15="○",E15=""),"",IF(E15&lt;TODAY(),"★期限切れ",IF(E15-TODAY()&lt;=3,"★3日以内","")))</f>
      </c>
      <c r="K15" s="4"/>
    </row>
    <row r="16" spans="1:11" x14ac:dyDescent="0.25">
      <c r="A16" s="4" t="s">
        <v>51</v>
      </c>
      <c r="B16" s="5" t="s">
        <v>69</v>
      </c>
      <c r="C16" s="4" t="s">
        <v>88</v>
      </c>
      <c r="D16" s="4" t="s">
        <v>89</v>
      </c>
      <c r="E16" s="6"/>
      <c r="F16" s="4" t="s">
        <v>25</v>
      </c>
      <c r="G16" s="7"/>
      <c r="H16" s="6"/>
      <c r="I16" s="4"/>
      <c r="J16" s="8">
        <f>IF(OR(C16="",G16="○",E16=""),"",IF(E16&lt;TODAY(),"★期限切れ",IF(E16-TODAY()&lt;=3,"★3日以内","")))</f>
      </c>
      <c r="K16" s="4"/>
    </row>
    <row r="17" spans="1:11" x14ac:dyDescent="0.25">
      <c r="A17" s="4" t="s">
        <v>54</v>
      </c>
      <c r="B17" s="5" t="s">
        <v>90</v>
      </c>
      <c r="C17" s="4" t="s">
        <v>91</v>
      </c>
      <c r="D17" s="4" t="s">
        <v>92</v>
      </c>
      <c r="E17" s="6"/>
      <c r="F17" s="4" t="s">
        <v>21</v>
      </c>
      <c r="G17" s="7"/>
      <c r="H17" s="6"/>
      <c r="I17" s="4"/>
      <c r="J17" s="8">
        <f>IF(OR(C17="",G17="○",E17=""),"",IF(E17&lt;TODAY(),"★期限切れ",IF(E17-TODAY()&lt;=3,"★3日以内","")))</f>
      </c>
      <c r="K17" s="4"/>
    </row>
    <row r="18" spans="1:11" x14ac:dyDescent="0.25">
      <c r="A18" s="4" t="s">
        <v>56</v>
      </c>
      <c r="B18" s="5" t="s">
        <v>90</v>
      </c>
      <c r="C18" s="4" t="s">
        <v>93</v>
      </c>
      <c r="D18" s="4" t="s">
        <v>92</v>
      </c>
      <c r="E18" s="6"/>
      <c r="F18" s="4" t="s">
        <v>25</v>
      </c>
      <c r="G18" s="7"/>
      <c r="H18" s="6"/>
      <c r="I18" s="4"/>
      <c r="J18" s="8">
        <f>IF(OR(C18="",G18="○",E18=""),"",IF(E18&lt;TODAY(),"★期限切れ",IF(E18-TODAY()&lt;=3,"★3日以内","")))</f>
      </c>
      <c r="K18" s="4"/>
    </row>
    <row r="19" spans="1:11" x14ac:dyDescent="0.25">
      <c r="A19" s="4" t="s">
        <v>58</v>
      </c>
      <c r="B19" s="5" t="s">
        <v>90</v>
      </c>
      <c r="C19" s="4" t="s">
        <v>94</v>
      </c>
      <c r="D19" s="4" t="s">
        <v>92</v>
      </c>
      <c r="E19" s="6"/>
      <c r="F19" s="4" t="s">
        <v>25</v>
      </c>
      <c r="G19" s="7"/>
      <c r="H19" s="6"/>
      <c r="I19" s="4"/>
      <c r="J19" s="8">
        <f>IF(OR(C19="",G19="○",E19=""),"",IF(E19&lt;TODAY(),"★期限切れ",IF(E19-TODAY()&lt;=3,"★3日以内","")))</f>
      </c>
      <c r="K19" s="4"/>
    </row>
    <row r="20" spans="1:11" x14ac:dyDescent="0.25">
      <c r="A20" s="4" t="s">
        <v>61</v>
      </c>
      <c r="B20" s="5" t="s">
        <v>90</v>
      </c>
      <c r="C20" s="4" t="s">
        <v>95</v>
      </c>
      <c r="D20" s="4" t="s">
        <v>92</v>
      </c>
      <c r="E20" s="6"/>
      <c r="F20" s="4" t="s">
        <v>25</v>
      </c>
      <c r="G20" s="7"/>
      <c r="H20" s="6"/>
      <c r="I20" s="4"/>
      <c r="J20" s="8">
        <f>IF(OR(C20="",G20="○",E20=""),"",IF(E20&lt;TODAY(),"★期限切れ",IF(E20-TODAY()&lt;=3,"★3日以内","")))</f>
      </c>
      <c r="K20" s="4"/>
    </row>
    <row r="21" spans="1:11" x14ac:dyDescent="0.25">
      <c r="A21" s="4"/>
      <c r="B21" s="5"/>
      <c r="C21" s="4"/>
      <c r="D21" s="4"/>
      <c r="E21" s="6"/>
      <c r="F21" s="4"/>
      <c r="G21" s="7"/>
      <c r="H21" s="6"/>
      <c r="I21" s="4"/>
      <c r="J21" s="8">
        <f>IF(OR(C21="",G21="○",E21=""),"",IF(E21&lt;TODAY(),"★期限切れ",IF(E21-TODAY()&lt;=3,"★3日以内","")))</f>
      </c>
      <c r="K21" s="4"/>
    </row>
    <row r="22" spans="1:11" x14ac:dyDescent="0.25">
      <c r="A22" s="4"/>
      <c r="B22" s="5"/>
      <c r="C22" s="4"/>
      <c r="D22" s="4"/>
      <c r="E22" s="6"/>
      <c r="F22" s="4"/>
      <c r="G22" s="7"/>
      <c r="H22" s="6"/>
      <c r="I22" s="4"/>
      <c r="J22" s="8">
        <f>IF(OR(C22="",G22="○",E22=""),"",IF(E22&lt;TODAY(),"★期限切れ",IF(E22-TODAY()&lt;=3,"★3日以内","")))</f>
      </c>
      <c r="K22" s="4"/>
    </row>
    <row r="23" spans="1:11" x14ac:dyDescent="0.25">
      <c r="A23" s="4"/>
      <c r="B23" s="5"/>
      <c r="C23" s="4"/>
      <c r="D23" s="4"/>
      <c r="E23" s="6"/>
      <c r="F23" s="4"/>
      <c r="G23" s="7"/>
      <c r="H23" s="6"/>
      <c r="I23" s="4"/>
      <c r="J23" s="8">
        <f>IF(OR(C23="",G23="○",E23=""),"",IF(E23&lt;TODAY(),"★期限切れ",IF(E23-TODAY()&lt;=3,"★3日以内","")))</f>
      </c>
      <c r="K23" s="4"/>
    </row>
    <row r="24" spans="1:11" x14ac:dyDescent="0.25">
      <c r="A24" s="4"/>
      <c r="B24" s="5"/>
      <c r="C24" s="4"/>
      <c r="D24" s="4"/>
      <c r="E24" s="6"/>
      <c r="F24" s="4"/>
      <c r="G24" s="7"/>
      <c r="H24" s="6"/>
      <c r="I24" s="4"/>
      <c r="J24" s="8">
        <f>IF(OR(C24="",G24="○",E24=""),"",IF(E24&lt;TODAY(),"★期限切れ",IF(E24-TODAY()&lt;=3,"★3日以内","")))</f>
      </c>
      <c r="K24" s="4"/>
    </row>
    <row r="25" spans="1:11" x14ac:dyDescent="0.25">
      <c r="A25" s="4"/>
      <c r="B25" s="5"/>
      <c r="C25" s="4"/>
      <c r="D25" s="4"/>
      <c r="E25" s="6"/>
      <c r="F25" s="4"/>
      <c r="G25" s="7"/>
      <c r="H25" s="6"/>
      <c r="I25" s="4"/>
      <c r="J25" s="8">
        <f>IF(OR(C25="",G25="○",E25=""),"",IF(E25&lt;TODAY(),"★期限切れ",IF(E25-TODAY()&lt;=3,"★3日以内","")))</f>
      </c>
      <c r="K25" s="4"/>
    </row>
    <row r="26" spans="1:11" x14ac:dyDescent="0.25">
      <c r="A26" s="4"/>
      <c r="B26" s="5"/>
      <c r="C26" s="4"/>
      <c r="D26" s="4"/>
      <c r="E26" s="6"/>
      <c r="F26" s="4"/>
      <c r="G26" s="7"/>
      <c r="H26" s="6"/>
      <c r="I26" s="4"/>
      <c r="J26" s="8">
        <f>IF(OR(C26="",G26="○",E26=""),"",IF(E26&lt;TODAY(),"★期限切れ",IF(E26-TODAY()&lt;=3,"★3日以内","")))</f>
      </c>
      <c r="K26" s="4"/>
    </row>
    <row r="27" spans="1:11" x14ac:dyDescent="0.25">
      <c r="A27" s="4"/>
      <c r="B27" s="5"/>
      <c r="C27" s="4"/>
      <c r="D27" s="4"/>
      <c r="E27" s="6"/>
      <c r="F27" s="4"/>
      <c r="G27" s="7"/>
      <c r="H27" s="6"/>
      <c r="I27" s="4"/>
      <c r="J27" s="8">
        <f>IF(OR(C27="",G27="○",E27=""),"",IF(E27&lt;TODAY(),"★期限切れ",IF(E27-TODAY()&lt;=3,"★3日以内","")))</f>
      </c>
      <c r="K27" s="4"/>
    </row>
    <row r="28" spans="1:11" x14ac:dyDescent="0.25">
      <c r="A28" s="4"/>
      <c r="B28" s="5"/>
      <c r="C28" s="4"/>
      <c r="D28" s="4"/>
      <c r="E28" s="6"/>
      <c r="F28" s="4"/>
      <c r="G28" s="7"/>
      <c r="H28" s="6"/>
      <c r="I28" s="4"/>
      <c r="J28" s="8">
        <f>IF(OR(C28="",G28="○",E28=""),"",IF(E28&lt;TODAY(),"★期限切れ",IF(E28-TODAY()&lt;=3,"★3日以内","")))</f>
      </c>
      <c r="K28" s="4"/>
    </row>
  </sheetData>
  <autoFilter ref="A3:K3"/>
  <mergeCells count="2">
    <mergeCell ref="A1:K1"/>
    <mergeCell ref="A2:K2"/>
  </mergeCells>
  <dataValidations count="4">
    <dataValidation type="list" allowBlank="1" sqref="B10:B28">
      <formula1>"準備,データ,アカウント,端末,後始末"</formula1>
    </dataValidation>
    <dataValidation type="list" allowBlank="1" sqref="B4:B28">
      <formula1>"準備,データ,アカウント,端末,後始末"</formula1>
    </dataValidation>
    <dataValidation type="list" allowBlank="1" sqref="G10:G28">
      <formula1>"○"</formula1>
    </dataValidation>
    <dataValidation type="list" allowBlank="1" sqref="G4:G28">
      <formula1>"○"</formula1>
    </dataValidation>
  </dataValidations>
  <pageMargins left="0.4" right="0.4" top="0.5" bottom="0.6" header="0.3" footer="0.3"/>
  <pageSetup paperSize="9" orientation="landscape" fitToWidth="1" fitToHeight="0"/>
  <headerFooter>
    <oddFooter>&amp;L&amp;8情シスのミカタ(it-mikata.gameagelayer.com)の無料テンプレ&amp;R&amp;8&amp;P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11"/>
  <sheetViews>
    <sheetView workbookViewId="0" showGridLines="0"/>
  </sheetViews>
  <sheetFormatPr defaultRowHeight="18" outlineLevelRow="0" outlineLevelCol="0" x14ac:dyDescent="55" customHeight="1"/>
  <cols>
    <col min="1" max="1" width="4" customWidth="1"/>
    <col min="2" max="2" width="110" customWidth="1"/>
  </cols>
  <sheetData>
    <row r="1" spans="2:2" x14ac:dyDescent="0.25">
      <c r="B1" s="9" t="s">
        <v>96</v>
      </c>
    </row>
    <row r="3" spans="2:2" x14ac:dyDescent="0.25">
      <c r="B3" s="10" t="s">
        <v>97</v>
      </c>
    </row>
    <row r="4" spans="2:2" x14ac:dyDescent="0.25">
      <c r="B4" s="10" t="s">
        <v>98</v>
      </c>
    </row>
    <row r="5" spans="2:2" x14ac:dyDescent="0.25">
      <c r="B5" s="10" t="s">
        <v>99</v>
      </c>
    </row>
    <row r="6" spans="2:2" x14ac:dyDescent="0.25">
      <c r="B6" s="10" t="s">
        <v>100</v>
      </c>
    </row>
    <row r="7" spans="2:2" x14ac:dyDescent="0.25">
      <c r="B7" s="10" t="s">
        <v>101</v>
      </c>
    </row>
    <row r="8" spans="2:2" x14ac:dyDescent="0.25">
      <c r="B8" s="10" t="s">
        <v>102</v>
      </c>
    </row>
    <row r="9" spans="2:2" x14ac:dyDescent="0.25">
      <c r="B9" s="10" t="s">
        <v>103</v>
      </c>
    </row>
    <row r="10" spans="2:2" x14ac:dyDescent="0.25">
      <c r="B10" s="10" t="s">
        <v>104</v>
      </c>
    </row>
    <row r="11" spans="2:2" x14ac:dyDescent="0.25">
      <c r="B11" s="10" t="s">
        <v>105</v>
      </c>
    </row>
  </sheetData>
  <pageMargins left="0.5" right="0.5" top="0.6" bottom="0.6" header="0.3" footer="0.3"/>
  <pageSetup paperSize="9" orientation="portrait" fitToWidth="1" fitToHeight="0"/>
  <headerFooter>
    <oddFooter>&amp;L&amp;8情シスのミカタ(it-mikata.gameagelayer.com)の無料テンプレ&amp;R&amp;8&amp;P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入社</vt:lpstr>
      <vt:lpstr>退職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情シスのミカタ</dc:creator>
  <dc:title>入社・退職のITチェックリスト</dc:title>
  <dc:subject/>
  <dc:description/>
  <cp:keywords/>
  <cp:category/>
  <cp:lastModifiedBy>Unknown</cp:lastModifiedBy>
  <dcterms:created xsi:type="dcterms:W3CDTF">2026-10-03T11:41:18Z</dcterms:created>
  <dcterms:modified xsi:type="dcterms:W3CDTF">2026-10-03T11:41:18Z</dcterms:modified>
</cp:coreProperties>
</file>